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INSTITUTO MUNICIPAL DE CULTURA Y TURISMO\ELABORACIÓN DE ESTUDIOS PENDIENTES\28. CAMARAS DE VIGILANCIA\"/>
    </mc:Choice>
  </mc:AlternateContent>
  <xr:revisionPtr revIDLastSave="0" documentId="13_ncr:1_{131D47A8-1A97-40A6-891E-C193AC94A1FF}" xr6:coauthVersionLast="47" xr6:coauthVersionMax="47" xr10:uidLastSave="{00000000-0000-0000-0000-000000000000}"/>
  <bookViews>
    <workbookView xWindow="-108" yWindow="-108" windowWidth="23256" windowHeight="13896" xr2:uid="{7AC941BE-37EC-6846-8FB8-8D2DD36CB26E}"/>
  </bookViews>
  <sheets>
    <sheet name="SERVICIO DE VIGILANCI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G20" i="1"/>
  <c r="G21" i="1"/>
  <c r="G22" i="1"/>
  <c r="G23" i="1"/>
  <c r="G24" i="1"/>
  <c r="G25" i="1"/>
  <c r="G26" i="1"/>
  <c r="G27" i="1"/>
  <c r="G28" i="1"/>
  <c r="G29" i="1"/>
  <c r="G30" i="1"/>
  <c r="G18" i="1"/>
</calcChain>
</file>

<file path=xl/sharedStrings.xml><?xml version="1.0" encoding="utf-8"?>
<sst xmlns="http://schemas.openxmlformats.org/spreadsheetml/2006/main" count="48" uniqueCount="36">
  <si>
    <t>ÍTEM</t>
  </si>
  <si>
    <t>Formato de cotización</t>
  </si>
  <si>
    <t>Objeto del bien o servicio</t>
  </si>
  <si>
    <t>Información del proveedor</t>
  </si>
  <si>
    <t>Empresa</t>
  </si>
  <si>
    <t>Nit</t>
  </si>
  <si>
    <t>Contacto</t>
  </si>
  <si>
    <t>Cargo</t>
  </si>
  <si>
    <t>E-mail</t>
  </si>
  <si>
    <t>Bienes o servicios requeridos</t>
  </si>
  <si>
    <t>INSTITUTO MUNICIPAL DE CULTURA Y TURISMO</t>
  </si>
  <si>
    <t>890.2045.94-9</t>
  </si>
  <si>
    <t>PROFESIONAL ELABORACIÓN ESTUDIOS DEL SECTOR</t>
  </si>
  <si>
    <t>YAMILE MONSALVE NEIRA</t>
  </si>
  <si>
    <t>yamilemonsalve.juridica@imct.gov.co</t>
  </si>
  <si>
    <t>Agradecemos que se permita presentar su cotización en donde incluyan al precio unitario todo lo referente a estampillas, impuestos, tasas, retenciones, además incluir IVA en caso de que aplique y demás descuentos y cdostos que se apliquen según el bien y/o servicio prestado.
Se relaciona gravámenes (estampillas) que la entidad aplica por mandato normativo.
DEPARTAMENTALES:
* ESTAMPILLA PRO HOSPITAL DPTAL: 2,00%
* ESTAMPILLA PRO UIS (DPTAL): 2,00%
SUBTOTAL IMPUESTOS DEPARTAMENTALES: 4.00%
MUNICIPALES: 
* ESTAMPILLA PRO CULTURA MPAL: 2,00%
* ESTAMPILLA PRO ANCIANO MPAL: 2,00%
* ESTAMPILLA PRO CULTURA MPAL: 2.00%
SUBTOTAL IMPUESTOS MUNICIPALES: 6.00%
GRAN TOTAL IMPUESTOS DEPARTAMENTALES y MUNICIPALES APLICABLES: 10.00%</t>
  </si>
  <si>
    <t>SERVICIO</t>
  </si>
  <si>
    <r>
      <rPr>
        <b/>
        <sz val="14"/>
        <color theme="1"/>
        <rFont val="Arial Narrow"/>
        <family val="2"/>
      </rPr>
      <t xml:space="preserve">Cámara PTZ
</t>
    </r>
    <r>
      <rPr>
        <sz val="14"/>
        <color theme="1"/>
        <rFont val="Arial Narrow"/>
        <family val="2"/>
      </rPr>
      <t>• Resolución de imagen: 4 Megapíxeles (2560 × 1440) para captura detallada.
• Zoom óptico: Alcance de hasta 32x para monitoreo a largas distancias.
• Visión nocturna: Iluminación infrarroja de gran alcance (hasta 200 metros).
• Tecnología de iluminación dual: Apoyo con luz blanca e infrarrojo para imágenes a color de noche.
• Analítica de video inteligente: Clasificación de objetivos basada en aprendizaje profundo (detección de personas y vehículos).
• Funciones de disuasión: Alarma con luz estroboscópica y advertencia audible integradas.
• Protección exterior: Clasificación IP66 resistente a la intemperie y protección antivandálica IK10.
• Alimentación y conectividad: Soporte para alimentación PoE+ (Power over Ethernet) y protocolo de red IP.                                                                                                                                              
• Almacenamiento local: Tarjeta MicroSD de 128 GB
• Incluye soporte para cámara PTZ</t>
    </r>
    <r>
      <rPr>
        <b/>
        <sz val="14"/>
        <color theme="1"/>
        <rFont val="Arial Narrow"/>
        <family val="2"/>
      </rPr>
      <t xml:space="preserve">
</t>
    </r>
  </si>
  <si>
    <t>unidad</t>
  </si>
  <si>
    <r>
      <rPr>
        <b/>
        <sz val="14"/>
        <color theme="1"/>
        <rFont val="Arial Narrow"/>
        <family val="2"/>
      </rPr>
      <t>Cámara Fija Tipo Domo</t>
    </r>
    <r>
      <rPr>
        <sz val="14"/>
        <color theme="1"/>
        <rFont val="Arial Narrow"/>
        <family val="2"/>
      </rPr>
      <t xml:space="preserve">
• Resolución de video: 8 Megapíxeles (4K Ultra HD) para máxima claridad visual.
• Lente fijo: Opción de gran angular (generalmente 2.8 mm o 4 mm).
• Compresión de video: Formatos H.265+ / H.264+ para optimizar ancho de banda y almacenamiento.
• Rango dinámico amplio (WDR): WDR real de 120 dB para compensar contraluces intensos.
• Visión nocturna IR: Alcance infrarrojo integrado de hasta 30 metros.
• Detección inteligente: Filtro de falsas alarmas enfocado en humanos y vehículos.
• Diseño robusto: Cubierta tipo domo antivandálica (IK10) y resistente al agua/polvo (IP67).
• Almacenamiento local: Tarjeta MicroSD de 128 GB</t>
    </r>
  </si>
  <si>
    <r>
      <rPr>
        <b/>
        <sz val="14"/>
        <color theme="1"/>
        <rFont val="Arial Narrow"/>
        <family val="2"/>
      </rPr>
      <t>Cámara Fija Tipo Bala (Bullet)</t>
    </r>
    <r>
      <rPr>
        <sz val="14"/>
        <color theme="1"/>
        <rFont val="Arial Narrow"/>
        <family val="2"/>
      </rPr>
      <t xml:space="preserve">
• Resolución de imagen: 8 Megapíxeles (4K Ultra HD).
• Lente varifocal motorizado: Ajuste remoto de zoom y enfoque (ej. 2.8 mm a 12 mm).
• Iluminación híbrida/inteligente: Combinación de luz infrarroja y luz blanca visible según el evento.
• Interfaces de audio y alarma: Entrada/salida de audio para micrófono/altavoz y puertos de alarma integrados.
• Compresión eficiente: Formatos de codificación avanzada para ahorro de espacio en disco.
• Grado de protección exterior: Carcasa metálica resistente con certificación IP67.
• Sostenibilidad ambiental: Operación en un amplio rango de temperaturas extremas.
• Alimentación flexible: Opción de alimentación mediante 12 VDC o PoE (802.3af).
• Almacenamiento local: Tarjeta MicroSD de 128 GB</t>
    </r>
  </si>
  <si>
    <r>
      <rPr>
        <b/>
        <sz val="14"/>
        <color theme="1"/>
        <rFont val="Arial Narrow"/>
        <family val="2"/>
      </rPr>
      <t xml:space="preserve"> Disco Duro de 10 TB para Videovigilancia</t>
    </r>
    <r>
      <rPr>
        <sz val="14"/>
        <color theme="1"/>
        <rFont val="Arial Narrow"/>
        <family val="2"/>
      </rPr>
      <t xml:space="preserve">
• Capacidad de almacenamiento: 10 Terabytes (TB).
• Diseño para videovigilancia: Soporte para operación continua 24/7.
• Interfaz de conexión: SATA 6 Gb/s.
• Velocidad de rotación y caché: Minimo  5200 RPM y  256MB tamaño del búfer de memoria (MB).
• Tasa de transferencia / Carga de trabajo: Carga de trabajo anual soportada (TB/año).
• Soporte multicámara: Capacidad para escribir flujos simultáneos HD.
• Resistencia a vibración: Sensores de vibración rotacional (RV) integrados.
• Bajo consumo energético: Optimización de temperatura y energía.
</t>
    </r>
  </si>
  <si>
    <r>
      <rPr>
        <b/>
        <sz val="14"/>
        <color theme="1"/>
        <rFont val="Arial Narrow"/>
        <family val="2"/>
      </rPr>
      <t>Sistema de Almacenamiento</t>
    </r>
    <r>
      <rPr>
        <sz val="14"/>
        <color theme="1"/>
        <rFont val="Arial Narrow"/>
        <family val="2"/>
      </rPr>
      <t xml:space="preserve">
• Grabador NVR de 32 Canales
• Capacidad de canales IP: Admite la conexión de hasta 32 cámaras IP independientes de alta resolución.
• Capacidad de almacenamiento interno: Soporta 4 bahías de discos duros SATA de alta capacidad (hasta 14 TB o 16 TB por disco).
• Switch PoE+ integrado: Incorpora 16 puertos PoE (Power over Ethernet) independientes para alimentación directa de cámaras (hasta 200W totales).
• Ultra alta definición (Resolución 8K/32MP): Capacidad de decodificación y salida de video en ultra alta resolución (hasta 8K mediante salidas HDMI dedicadas).
• Rendimiento y ancho de banda: Elevado flujo de procesamiento de red (hasta 320 Mbps de entrada y 400 Mbps de salida).
• Eficiencia de compresión: Formato de codificación avanzado de video H.265+ / H.265 / H.264+ para optimización del almacenamiento.
• Compatibilidad con analíticas inteligentes: Soporte para reconocimiento facial, lectura de placas (ANPR), conteo de personas y filtros de falsas alarmas.
• Interfaces de integración: Múltiples entradas/salidas de alarma (16 in / 9 out), entradas de audio bidireccional y puertos de red Gigabit.
</t>
    </r>
  </si>
  <si>
    <r>
      <rPr>
        <b/>
        <sz val="14"/>
        <color theme="1"/>
        <rFont val="Arial Narrow"/>
        <family val="2"/>
      </rPr>
      <t>Sistema de Energía Ininterrumpida (UPS) 2 kVA Online</t>
    </r>
    <r>
      <rPr>
        <sz val="14"/>
        <color theme="1"/>
        <rFont val="Arial Narrow"/>
        <family val="2"/>
      </rPr>
      <t xml:space="preserve">
• Capacidad de potencia: 2000 VA / 1800W a 2000W.
• Tecnología de doble conversión (Online): Proporciona energía continua de onda senoidal pura sin tiempo de transferencia (0 ms).
• Factor de forma: Montaje en torre o rack para alojar en gabinetes de comunicaciones.
• Regulación de voltaje: Corrección activa del factor de potencia de entrada y voltaje de salida estable.
• Protección integral: Filtro contra picos de voltaje, sobrecargas, cortocircuitos y ruidos eléctricos.
• Autonomía extendida: Posibilidad de conectar bancos de baterías externos para mayor tiempo de respaldo.
• Pantalla de control: Pantalla LCD intuitiva para monitorear estado de carga, baterías y voltaje.</t>
    </r>
  </si>
  <si>
    <r>
      <rPr>
        <b/>
        <sz val="14"/>
        <color theme="1"/>
        <rFont val="Arial Narrow"/>
        <family val="2"/>
      </rPr>
      <t>Canalización Eléctrica de Cámaras</t>
    </r>
    <r>
      <rPr>
        <sz val="14"/>
        <color theme="1"/>
        <rFont val="Arial Narrow"/>
        <family val="2"/>
      </rPr>
      <t xml:space="preserve">
• Tubería EMT: Suministro e Instalación de 7 metros de Tubería metálica EMT a la vista por punto
• Protección mecánica: Resistencia a impactos, vibraciones y aplastamiento para proteger los cables.
• Capacidad de llenado: Dimensionado según normas para permitir disipación de calor y futuro cableado.
• Accesorios de montaje: Cajas de paso, condulets, abrazaderas y conectores certificados.
• Puesta a tierra continua: Continuidad eléctrica en la tubería metálica para seguridad.
• Criterio de instalación: Cumplimiento de retardo de llama y normativas eléctricas locales.
</t>
    </r>
  </si>
  <si>
    <r>
      <rPr>
        <b/>
        <sz val="14"/>
        <color theme="1"/>
        <rFont val="Arial Narrow"/>
        <family val="2"/>
      </rPr>
      <t>Sistemas de Puesta a Tierra (Cámaras, Sala de Control y Nodo)</t>
    </r>
    <r>
      <rPr>
        <sz val="14"/>
        <color theme="1"/>
        <rFont val="Arial Narrow"/>
        <family val="2"/>
      </rPr>
      <t xml:space="preserve">
• Baja resistencia a tierra: Malla/electrodo diseñado para mantener valores inferiores a los límites normativos, debe cumplir con un un valor maximo de (10 ohmios).
• Protección contra transitorios: Descarga de sobrevoltajes causados por rayos o maniobras eléctricas.
• Equipotencialidad: Interconexión de barras de masa en nodos, gabinetes y salas de monitoreo.
• Materiales conductores: Varilla de puesta a tierra (Copperweld/cobre) 2,4 metros y cable de cobre desnudo #6, anillo de contra peso, con radio de 1 metro en cable de cobre desnudo #2/0
• Protección de equipos: Mitigación de interferencias electromagnéticas (ruido) en señales de video y datos.
• Conexiones soldadas/mecánicas: Uso de soldadura exotérmica o conectores de alta presión para garantizar durabilidad.
• Tratamiento de suelo: Aplicación de aditivos intensificadores de tierra en terrenos de alta resistividad.
• Puntos de inspección: Cajas de registro accesibles para medición y mantenimiento periódico.
</t>
    </r>
  </si>
  <si>
    <r>
      <rPr>
        <b/>
        <sz val="14"/>
        <color theme="1"/>
        <rFont val="Arial Narrow"/>
        <family val="2"/>
      </rPr>
      <t>Mantenimiento de Cámara</t>
    </r>
    <r>
      <rPr>
        <sz val="14"/>
        <color theme="1"/>
        <rFont val="Arial Narrow"/>
        <family val="2"/>
      </rPr>
      <t xml:space="preserve">
• Inspección física: Limpieza de lentes, domos de cristal y revisión del estado de la carcasa.
• Ajuste mecánico: Verificación de soporte, fijación, alineación y enfoque del ángulo de visión.
• Mantenimiento eléctrico: Medición del voltaje de entrada, consumo y estado del PoE/fuente.
• Verificación de conectividad: Pruebas de latencia, pérdida de paquetes y rendimiento en la red IP.
• Pruebas de visión nocturna: Verificación del encendido y alcance de los iluminadores IR/Luz blanca.
• Actualización de firmware: Aplicación de parches de seguridad y mejoras de software del fabricante.
• Revisión de analítica: Calibración de reglas de detección de movimiento y cruce de línea.
• Sellado e impermeabilidad: Inspección de empaques de goma y prensaestopas contra filtraciones.
</t>
    </r>
  </si>
  <si>
    <r>
      <rPr>
        <b/>
        <sz val="14"/>
        <color theme="1"/>
        <rFont val="Arial Narrow"/>
        <family val="2"/>
      </rPr>
      <t>Traslado de Cámara</t>
    </r>
    <r>
      <rPr>
        <sz val="14"/>
        <color theme="1"/>
        <rFont val="Arial Narrow"/>
        <family val="2"/>
      </rPr>
      <t xml:space="preserve">
• Desinstalación segura: Desconexión eléctrica, de red y retiro del equipo sin daños.
• Tubería EMT: Suministro e Instalación de 6 metros de Tubería metálica EMT a la vista por punto
• Reubicación de cableado: Trazado y tendido de nuevos tramos de cableado de red/energía hacia el nuevo punto.
• Instalación de soporte: Montaje de herrajes o cajas de paso en la nueva ubicación.
• Reorientación y enfoque: Calibración del ángulo visual y campo de cobertura deseado.
• Reconfiguración lógica: Actualización de parámetros de red (IP), nombre en el NVR y mapa de monitoreo.
• Pruebas de funcionamiento: Verificación de transmisión de video, grabación y analíticos en el nuevo nodo.
• Sellado final: Protección de conectores y fijación final contra vibraciones e intemperie.
</t>
    </r>
  </si>
  <si>
    <r>
      <rPr>
        <b/>
        <sz val="14"/>
        <color theme="1"/>
        <rFont val="Arial Narrow"/>
        <family val="2"/>
      </rPr>
      <t>CONTROL DE ACCESO BIOMÉTRICO</t>
    </r>
    <r>
      <rPr>
        <sz val="14"/>
        <color theme="1"/>
        <rFont val="Arial Narrow"/>
        <family val="2"/>
      </rPr>
      <t xml:space="preserve">
• Pantalla táctil compacta: Pantalla LCD táctil de 4.3 pulgadas (resolución de 272 × 480 px).
• Capacidad de rostros y plantillas: Permite registrar hasta 1,500 rostros, 3,000 huellas dactilares y 3,000 tarjetas/claves.
• Autenticación múltiple: Reconocimiento por rostro, huella dactilar, tarjeta de proximidad (13.56 MHz), contraseña/PIN y lectura de códigos QR por software.
• Módulos de comunicación e integración: Conectividad de red por cable (Ethernet RJ-45), Wi-Fi (2.4 GHz), salida RS-485 y puerto Wiegand.
• Alimentación y salida de energía: Soporta alimentación por fuente externa de 12 VCC o por estándar PoE, permitiendo energizar la cerradura eléctrica directamente (12 VDC / 1A) cuando opera bajo PoE.
• Intercomunicación y audio: Audio bidireccional integrado con supresión de ruido y cancelación de eco, compatible con protocolos de telefonía IP/SIP.
• Protección física para exteriores: Carcasa diseñada para uso en intemperie con nivel de protección IP65 y rango de temperatura de -30 °C a 60 °C.
• Cámara de alta definición y velocidad: Doble lente de 2 MP con luz infrarroja (IR), tiempo de reconocimiento menor a 0.2 s por usuario y efectividad &gt;99%.
</t>
    </r>
  </si>
  <si>
    <r>
      <rPr>
        <b/>
        <sz val="14"/>
        <color theme="1"/>
        <rFont val="Arial Narrow"/>
        <family val="2"/>
      </rPr>
      <t>Monitor 32"</t>
    </r>
    <r>
      <rPr>
        <sz val="14"/>
        <color theme="1"/>
        <rFont val="Arial Narrow"/>
        <family val="2"/>
      </rPr>
      <t xml:space="preserve">
• Tamaño y formato de pantalla: Panel LED de 32 pulgadas en formato widescreen (16:9) diseñado para operación continua.
• Resolución de imagen: Pantalla Full HD (1920 × 1080 píxeles) para una visualización clara y detallada de señales de video.
• Operación de grado industrial (24/7): Componentes de alta durabilidad diseñados para trabajo continuo ininterrumpido en centros de control o salas de monitoreo.
• Ángulos de visión amplios: Cobertura visual ultra ancha (178° horizontal y 178° vertical) para evitar distorsión de color desde diferentes posiciones.
• Tiempo de respuesta rápido: Procesamiento de imagen ágil (alrededor de 8 ms) para eliminar el efecto fantasma o estelas en escenas con movimiento rápido.
• Entradas de video multiformato: Equipado con múltiples interfaces de entrada que incluyen HDMI, VGA y conectores de video compuesto (BNC/AV).
• Audio integrado: Altavoces incorporados para la reproducción directa de audio de las cámaras o grabadores sin requerir parlantes externos.
• Montaje flexible: Compatible con soporte de montaje en pared o brazo articulado bajo estándar VESA y base para mesa.
</t>
    </r>
  </si>
  <si>
    <r>
      <rPr>
        <b/>
        <sz val="14"/>
        <color theme="1"/>
        <rFont val="Arial Narrow"/>
        <family val="2"/>
      </rPr>
      <t xml:space="preserve">RACK 16 RU </t>
    </r>
    <r>
      <rPr>
        <sz val="14"/>
        <color theme="1"/>
        <rFont val="Arial Narrow"/>
        <family val="2"/>
      </rPr>
      <t xml:space="preserve">
• Capacidad útil: Diseñado para albergar equipos estándar en un espacio de 16 Unidades de Rack (16 RU / 16U).
• Estructura y diseño abatible: Cuerpo con marco posterior abatible que permite pivotar el gabinete para un acceso cómodo a la parte trasera de los equipos sin retirarlo de la pared.
• Formato de montaje estándar: Parales o rieles de montaje de 19 pulgadas ajustables.
• Dimensiones físicas: Altura externa de aproximadamente 773 mm (30"), ancho de 525 mm (20.5") y profundidad total de 590 mm (23").
• Capacidad de carga estática: Estructura soldada de alta resistencia que soporta cargas estáticas de hasta 54 kg a 59 kg (120 - 130 lbs).
• Puerta y accesos de seguridad: Puerta frontal con marco metálico, cristal templado de seguridad (4 mm) y cerradura con llave para restricción de acceso no autorizado.
• Gestión de cableado y ventilación: Pasacables con perfiles de protección para evitar cortes y perforaciones/rejillas integradas en la estructura para el ingreso de aire o la instalación opcional de ventiladores.
• Estándares y certificaciones: Fabricación bajo norma IP20 y cumplimiento de estándares internacionales de gabinetes/racks de telecomunicaciones y cableado estructurado.</t>
    </r>
  </si>
  <si>
    <t>UNIDAD DE MEDIDA</t>
  </si>
  <si>
    <t xml:space="preserve">CANTIDAD </t>
  </si>
  <si>
    <t>VALOR UNITARIO</t>
  </si>
  <si>
    <t xml:space="preserve">VALOR TOTAL </t>
  </si>
  <si>
    <t>ADQUISICIÓN E INSTALACIÓN DE EQUIPOS DE VIDEOVIGILANCIA, CONTROL DE ACCESO Y SOPORTE TÉCNICO, INCLUYENDO SERVICIOS DE MANTENIMIENTO Y ADECUACIONES COMPLEMENTARIAS, REQUERIDAS POR INSTITUTO MUNICIPAL DE CULTURA Y TURISMO DE BUCARAMANGA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</si>
</sst>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4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milemonsalve.juridica@imct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CE992-C492-2541-968D-F4846AC734A6}">
  <dimension ref="B2:G31"/>
  <sheetViews>
    <sheetView tabSelected="1" zoomScale="60" zoomScaleNormal="60" workbookViewId="0">
      <selection activeCell="L15" sqref="L15"/>
    </sheetView>
  </sheetViews>
  <sheetFormatPr baseColWidth="10" defaultColWidth="10.69921875" defaultRowHeight="13.8" x14ac:dyDescent="0.3"/>
  <cols>
    <col min="1" max="1" width="3.5" style="1" customWidth="1"/>
    <col min="2" max="2" width="20.09765625" style="2" customWidth="1"/>
    <col min="3" max="3" width="83" style="1" customWidth="1"/>
    <col min="4" max="4" width="35.296875" style="1" customWidth="1"/>
    <col min="5" max="5" width="19.296875" style="3" customWidth="1"/>
    <col min="6" max="6" width="18.3984375" style="3" customWidth="1"/>
    <col min="7" max="7" width="17.09765625" style="1" customWidth="1"/>
    <col min="8" max="16384" width="10.69921875" style="1"/>
  </cols>
  <sheetData>
    <row r="2" spans="2:7" x14ac:dyDescent="0.3">
      <c r="B2" s="36" t="s">
        <v>1</v>
      </c>
      <c r="C2" s="36"/>
      <c r="D2" s="36"/>
      <c r="E2" s="36"/>
      <c r="F2" s="36"/>
      <c r="G2" s="36"/>
    </row>
    <row r="3" spans="2:7" x14ac:dyDescent="0.3">
      <c r="F3" s="1"/>
    </row>
    <row r="4" spans="2:7" ht="63" customHeight="1" x14ac:dyDescent="0.3">
      <c r="B4" s="6" t="s">
        <v>2</v>
      </c>
      <c r="C4" s="37" t="s">
        <v>35</v>
      </c>
      <c r="D4" s="37"/>
      <c r="E4" s="37"/>
      <c r="F4" s="37"/>
      <c r="G4" s="37"/>
    </row>
    <row r="5" spans="2:7" x14ac:dyDescent="0.3">
      <c r="F5" s="1"/>
    </row>
    <row r="6" spans="2:7" x14ac:dyDescent="0.3">
      <c r="B6" s="36" t="s">
        <v>3</v>
      </c>
      <c r="C6" s="36"/>
      <c r="D6" s="36"/>
      <c r="E6" s="36"/>
      <c r="F6" s="36"/>
      <c r="G6" s="36"/>
    </row>
    <row r="7" spans="2:7" ht="14.4" thickBot="1" x14ac:dyDescent="0.35">
      <c r="C7" s="2"/>
      <c r="D7" s="2"/>
      <c r="E7" s="2"/>
      <c r="F7" s="2"/>
    </row>
    <row r="8" spans="2:7" ht="13.8" customHeight="1" x14ac:dyDescent="0.3">
      <c r="B8" s="8" t="s">
        <v>4</v>
      </c>
      <c r="C8" s="38" t="s">
        <v>10</v>
      </c>
      <c r="D8" s="38"/>
      <c r="E8" s="38"/>
      <c r="F8" s="38"/>
      <c r="G8" s="39"/>
    </row>
    <row r="9" spans="2:7" x14ac:dyDescent="0.3">
      <c r="B9" s="9" t="s">
        <v>5</v>
      </c>
      <c r="C9" s="26" t="s">
        <v>11</v>
      </c>
      <c r="D9" s="26"/>
      <c r="E9" s="26"/>
      <c r="F9" s="26"/>
      <c r="G9" s="27"/>
    </row>
    <row r="10" spans="2:7" x14ac:dyDescent="0.3">
      <c r="B10" s="9" t="s">
        <v>6</v>
      </c>
      <c r="C10" s="26" t="s">
        <v>13</v>
      </c>
      <c r="D10" s="26"/>
      <c r="E10" s="26"/>
      <c r="F10" s="26"/>
      <c r="G10" s="27"/>
    </row>
    <row r="11" spans="2:7" ht="13.8" customHeight="1" x14ac:dyDescent="0.3">
      <c r="B11" s="9" t="s">
        <v>7</v>
      </c>
      <c r="C11" s="26" t="s">
        <v>12</v>
      </c>
      <c r="D11" s="26"/>
      <c r="E11" s="26"/>
      <c r="F11" s="26"/>
      <c r="G11" s="27"/>
    </row>
    <row r="12" spans="2:7" ht="13.8" customHeight="1" thickBot="1" x14ac:dyDescent="0.35">
      <c r="B12" s="10" t="s">
        <v>8</v>
      </c>
      <c r="C12" s="28" t="s">
        <v>14</v>
      </c>
      <c r="D12" s="28"/>
      <c r="E12" s="28"/>
      <c r="F12" s="28"/>
      <c r="G12" s="29"/>
    </row>
    <row r="13" spans="2:7" ht="13.8" customHeight="1" x14ac:dyDescent="0.3">
      <c r="C13" s="5"/>
      <c r="D13" s="5"/>
      <c r="E13" s="20"/>
      <c r="F13" s="5"/>
    </row>
    <row r="14" spans="2:7" ht="14.4" thickBot="1" x14ac:dyDescent="0.35">
      <c r="C14" s="4"/>
      <c r="D14" s="4"/>
      <c r="F14" s="4"/>
    </row>
    <row r="15" spans="2:7" ht="13.8" customHeight="1" thickBot="1" x14ac:dyDescent="0.35">
      <c r="B15" s="30" t="s">
        <v>9</v>
      </c>
      <c r="C15" s="31"/>
      <c r="D15" s="31"/>
      <c r="E15" s="31"/>
      <c r="F15" s="31"/>
      <c r="G15" s="32"/>
    </row>
    <row r="16" spans="2:7" ht="14.4" thickBot="1" x14ac:dyDescent="0.35">
      <c r="B16" s="11"/>
      <c r="G16" s="19"/>
    </row>
    <row r="17" spans="2:7" s="3" customFormat="1" ht="35.4" customHeight="1" x14ac:dyDescent="0.3">
      <c r="B17" s="15" t="s">
        <v>0</v>
      </c>
      <c r="C17" s="16" t="s">
        <v>16</v>
      </c>
      <c r="D17" s="16" t="s">
        <v>31</v>
      </c>
      <c r="E17" s="16" t="s">
        <v>32</v>
      </c>
      <c r="F17" s="16" t="s">
        <v>33</v>
      </c>
      <c r="G17" s="17" t="s">
        <v>34</v>
      </c>
    </row>
    <row r="18" spans="2:7" s="3" customFormat="1" ht="246" customHeight="1" x14ac:dyDescent="0.3">
      <c r="B18" s="18">
        <v>1</v>
      </c>
      <c r="C18" s="13" t="s">
        <v>17</v>
      </c>
      <c r="D18" s="14" t="s">
        <v>18</v>
      </c>
      <c r="E18" s="14">
        <v>2</v>
      </c>
      <c r="F18" s="7"/>
      <c r="G18" s="12">
        <f>+F18*F18</f>
        <v>0</v>
      </c>
    </row>
    <row r="19" spans="2:7" s="3" customFormat="1" ht="184.8" customHeight="1" x14ac:dyDescent="0.3">
      <c r="B19" s="18">
        <v>2</v>
      </c>
      <c r="C19" s="13" t="s">
        <v>19</v>
      </c>
      <c r="D19" s="14" t="s">
        <v>18</v>
      </c>
      <c r="E19" s="14">
        <v>8</v>
      </c>
      <c r="F19" s="7"/>
      <c r="G19" s="12">
        <f t="shared" ref="G19:G30" si="0">+F19*F19</f>
        <v>0</v>
      </c>
    </row>
    <row r="20" spans="2:7" s="3" customFormat="1" ht="204" customHeight="1" x14ac:dyDescent="0.3">
      <c r="B20" s="18">
        <v>3</v>
      </c>
      <c r="C20" s="13" t="s">
        <v>20</v>
      </c>
      <c r="D20" s="14" t="s">
        <v>18</v>
      </c>
      <c r="E20" s="14">
        <v>7</v>
      </c>
      <c r="F20" s="7"/>
      <c r="G20" s="12">
        <f t="shared" si="0"/>
        <v>0</v>
      </c>
    </row>
    <row r="21" spans="2:7" s="3" customFormat="1" ht="171" customHeight="1" x14ac:dyDescent="0.3">
      <c r="B21" s="18">
        <v>4</v>
      </c>
      <c r="C21" s="13" t="s">
        <v>21</v>
      </c>
      <c r="D21" s="14" t="s">
        <v>18</v>
      </c>
      <c r="E21" s="14">
        <v>1</v>
      </c>
      <c r="F21" s="7"/>
      <c r="G21" s="12">
        <f t="shared" si="0"/>
        <v>0</v>
      </c>
    </row>
    <row r="22" spans="2:7" s="3" customFormat="1" ht="325.2" customHeight="1" x14ac:dyDescent="0.3">
      <c r="B22" s="18">
        <v>5</v>
      </c>
      <c r="C22" s="13" t="s">
        <v>22</v>
      </c>
      <c r="D22" s="14" t="s">
        <v>18</v>
      </c>
      <c r="E22" s="14">
        <v>1</v>
      </c>
      <c r="F22" s="7"/>
      <c r="G22" s="12">
        <f t="shared" si="0"/>
        <v>0</v>
      </c>
    </row>
    <row r="23" spans="2:7" s="3" customFormat="1" ht="190.2" customHeight="1" x14ac:dyDescent="0.3">
      <c r="B23" s="18">
        <v>6</v>
      </c>
      <c r="C23" s="13" t="s">
        <v>23</v>
      </c>
      <c r="D23" s="14" t="s">
        <v>18</v>
      </c>
      <c r="E23" s="14">
        <v>1</v>
      </c>
      <c r="F23" s="7"/>
      <c r="G23" s="12">
        <f t="shared" si="0"/>
        <v>0</v>
      </c>
    </row>
    <row r="24" spans="2:7" s="3" customFormat="1" ht="160.19999999999999" customHeight="1" x14ac:dyDescent="0.3">
      <c r="B24" s="18">
        <v>7</v>
      </c>
      <c r="C24" s="13" t="s">
        <v>24</v>
      </c>
      <c r="D24" s="14" t="s">
        <v>18</v>
      </c>
      <c r="E24" s="14">
        <v>15</v>
      </c>
      <c r="F24" s="7"/>
      <c r="G24" s="12">
        <f t="shared" si="0"/>
        <v>0</v>
      </c>
    </row>
    <row r="25" spans="2:7" s="3" customFormat="1" ht="257.39999999999998" customHeight="1" x14ac:dyDescent="0.3">
      <c r="B25" s="18">
        <v>8</v>
      </c>
      <c r="C25" s="13" t="s">
        <v>25</v>
      </c>
      <c r="D25" s="14" t="s">
        <v>18</v>
      </c>
      <c r="E25" s="14">
        <v>1</v>
      </c>
      <c r="F25" s="7"/>
      <c r="G25" s="12">
        <f t="shared" si="0"/>
        <v>0</v>
      </c>
    </row>
    <row r="26" spans="2:7" s="3" customFormat="1" ht="171" customHeight="1" x14ac:dyDescent="0.3">
      <c r="B26" s="18">
        <v>9</v>
      </c>
      <c r="C26" s="13" t="s">
        <v>26</v>
      </c>
      <c r="D26" s="14" t="s">
        <v>18</v>
      </c>
      <c r="E26" s="14">
        <v>86</v>
      </c>
      <c r="F26" s="7"/>
      <c r="G26" s="12">
        <f t="shared" si="0"/>
        <v>0</v>
      </c>
    </row>
    <row r="27" spans="2:7" s="3" customFormat="1" ht="216" customHeight="1" x14ac:dyDescent="0.3">
      <c r="B27" s="18">
        <v>10</v>
      </c>
      <c r="C27" s="13" t="s">
        <v>27</v>
      </c>
      <c r="D27" s="14" t="s">
        <v>18</v>
      </c>
      <c r="E27" s="14">
        <v>3</v>
      </c>
      <c r="F27" s="7"/>
      <c r="G27" s="12">
        <f t="shared" si="0"/>
        <v>0</v>
      </c>
    </row>
    <row r="28" spans="2:7" s="3" customFormat="1" ht="313.8" customHeight="1" x14ac:dyDescent="0.3">
      <c r="B28" s="18">
        <v>11</v>
      </c>
      <c r="C28" s="13" t="s">
        <v>28</v>
      </c>
      <c r="D28" s="14" t="s">
        <v>18</v>
      </c>
      <c r="E28" s="14">
        <v>1</v>
      </c>
      <c r="F28" s="7"/>
      <c r="G28" s="12">
        <f t="shared" si="0"/>
        <v>0</v>
      </c>
    </row>
    <row r="29" spans="2:7" s="3" customFormat="1" ht="315" customHeight="1" x14ac:dyDescent="0.3">
      <c r="B29" s="18">
        <v>12</v>
      </c>
      <c r="C29" s="13" t="s">
        <v>29</v>
      </c>
      <c r="D29" s="14" t="s">
        <v>18</v>
      </c>
      <c r="E29" s="14">
        <v>1</v>
      </c>
      <c r="F29" s="7"/>
      <c r="G29" s="12">
        <f t="shared" si="0"/>
        <v>0</v>
      </c>
    </row>
    <row r="30" spans="2:7" s="3" customFormat="1" ht="306.60000000000002" thickBot="1" x14ac:dyDescent="0.35">
      <c r="B30" s="21">
        <v>13</v>
      </c>
      <c r="C30" s="22" t="s">
        <v>30</v>
      </c>
      <c r="D30" s="23" t="s">
        <v>18</v>
      </c>
      <c r="E30" s="23">
        <v>1</v>
      </c>
      <c r="F30" s="24"/>
      <c r="G30" s="25">
        <f t="shared" si="0"/>
        <v>0</v>
      </c>
    </row>
    <row r="31" spans="2:7" ht="292.2" customHeight="1" thickBot="1" x14ac:dyDescent="0.35">
      <c r="B31" s="33" t="s">
        <v>15</v>
      </c>
      <c r="C31" s="34"/>
      <c r="D31" s="34"/>
      <c r="E31" s="34"/>
      <c r="F31" s="34"/>
      <c r="G31" s="35"/>
    </row>
  </sheetData>
  <mergeCells count="10">
    <mergeCell ref="C11:G11"/>
    <mergeCell ref="C12:G12"/>
    <mergeCell ref="B15:G15"/>
    <mergeCell ref="B31:G31"/>
    <mergeCell ref="B2:G2"/>
    <mergeCell ref="C4:G4"/>
    <mergeCell ref="B6:G6"/>
    <mergeCell ref="C8:G8"/>
    <mergeCell ref="C9:G9"/>
    <mergeCell ref="C10:G10"/>
  </mergeCells>
  <hyperlinks>
    <hyperlink ref="C12" r:id="rId1" xr:uid="{C3C6EE40-DF51-48CE-95EB-D752694AC55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 DE VIGILANCIA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Dannyris Osotio Rubio</dc:creator>
  <cp:lastModifiedBy>yamile monsalve neira</cp:lastModifiedBy>
  <dcterms:created xsi:type="dcterms:W3CDTF">2026-01-26T21:10:20Z</dcterms:created>
  <dcterms:modified xsi:type="dcterms:W3CDTF">2026-09-24T23:13:29Z</dcterms:modified>
</cp:coreProperties>
</file>