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1436" documentId="11_9248B46DC1CBB2E3ED7FF6F9903E8C1851038383" xr6:coauthVersionLast="47" xr6:coauthVersionMax="47" xr10:uidLastSave="{D4209ACB-F75F-4BE5-A583-62EF23F4A9BC}"/>
  <bookViews>
    <workbookView xWindow="240" yWindow="105" windowWidth="14805" windowHeight="8010" firstSheet="2" activeTab="2" xr2:uid="{00000000-000D-0000-FFFF-FFFF00000000}"/>
  </bookViews>
  <sheets>
    <sheet name="Bitacora" sheetId="1" r:id="rId1"/>
    <sheet name="Check List" sheetId="2" r:id="rId2"/>
    <sheet name="Estado Comunas" sheetId="3" r:id="rId3"/>
  </sheets>
  <definedNames>
    <definedName name="_xlnm._FilterDatabase" localSheetId="0" hidden="1">Bitacora!$B$2:$K$2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3" l="1"/>
  <c r="G32" i="3"/>
  <c r="H32" i="3"/>
  <c r="I32" i="3"/>
  <c r="E32" i="3"/>
  <c r="F32" i="3"/>
  <c r="M24" i="3"/>
  <c r="M25" i="3" s="1"/>
  <c r="N24" i="3"/>
  <c r="N25" i="3" s="1"/>
  <c r="E24" i="3"/>
  <c r="F24" i="3"/>
  <c r="F25" i="3" s="1"/>
  <c r="G24" i="3"/>
  <c r="G25" i="3" s="1"/>
  <c r="H24" i="3"/>
  <c r="H25" i="3" s="1"/>
  <c r="I24" i="3"/>
  <c r="I25" i="3" s="1"/>
  <c r="J24" i="3"/>
  <c r="J25" i="3" s="1"/>
  <c r="K24" i="3"/>
  <c r="K25" i="3" s="1"/>
  <c r="L24" i="3"/>
  <c r="L25" i="3" s="1"/>
  <c r="E25" i="3"/>
</calcChain>
</file>

<file path=xl/sharedStrings.xml><?xml version="1.0" encoding="utf-8"?>
<sst xmlns="http://schemas.openxmlformats.org/spreadsheetml/2006/main" count="746" uniqueCount="211">
  <si>
    <t>Fecha</t>
  </si>
  <si>
    <t>Hora</t>
  </si>
  <si>
    <t>Comuna o Corregimiento</t>
  </si>
  <si>
    <t>Persona Contactada</t>
  </si>
  <si>
    <t xml:space="preserve">Numero de Telefono </t>
  </si>
  <si>
    <t>¿Hubo respuesta?</t>
  </si>
  <si>
    <t>Lugar de Contacto</t>
  </si>
  <si>
    <t>¿Se concreto reunion?</t>
  </si>
  <si>
    <t>Lugar de Reunion</t>
  </si>
  <si>
    <t xml:space="preserve">Observaciones </t>
  </si>
  <si>
    <t>Correg 3</t>
  </si>
  <si>
    <t>Nayibe Atehortua</t>
  </si>
  <si>
    <t>Si</t>
  </si>
  <si>
    <t>Llamada</t>
  </si>
  <si>
    <t>Si, ediles</t>
  </si>
  <si>
    <t xml:space="preserve">Escuela rural vrda La Malaña </t>
  </si>
  <si>
    <t>Ediles Correg 3</t>
  </si>
  <si>
    <t>La Malaña</t>
  </si>
  <si>
    <t>Se concreta reunion para el 6 de mayo a las 5:30 pm en el colegio rural La Malaña</t>
  </si>
  <si>
    <t>C2</t>
  </si>
  <si>
    <t>Jhoan</t>
  </si>
  <si>
    <t>+57 321 8143176</t>
  </si>
  <si>
    <t>Si pero</t>
  </si>
  <si>
    <t>No</t>
  </si>
  <si>
    <t xml:space="preserve">Se concreta escribir por WhatsApp y confirmar por dicho medio el día de reunión </t>
  </si>
  <si>
    <t xml:space="preserve">Jhoan </t>
  </si>
  <si>
    <t xml:space="preserve">WhatsApp </t>
  </si>
  <si>
    <t>No se da respuesta a mensajes, ni llamadas, ni en dias posteriores</t>
  </si>
  <si>
    <t>Celador</t>
  </si>
  <si>
    <t>Padres Somascos</t>
  </si>
  <si>
    <t>No se encontraba la persona encargada</t>
  </si>
  <si>
    <t>Padre</t>
  </si>
  <si>
    <t>Interesados pero se encuentran ocupados</t>
  </si>
  <si>
    <t>Correg 2</t>
  </si>
  <si>
    <t xml:space="preserve">Orlando Figueroa </t>
  </si>
  <si>
    <t>+57 320 8336990</t>
  </si>
  <si>
    <t xml:space="preserve">Si, Luego se canceló </t>
  </si>
  <si>
    <t>Bolarqui Alto</t>
  </si>
  <si>
    <t>Correg 1</t>
  </si>
  <si>
    <t xml:space="preserve">Jaime Goyeneche </t>
  </si>
  <si>
    <t>+57 316 6299054</t>
  </si>
  <si>
    <t xml:space="preserve">Ana Medina </t>
  </si>
  <si>
    <t>Bolo "La Cantina" Vrda los Santos sector bajo</t>
  </si>
  <si>
    <t>Los ediles al cancelar la anterior reunión, solicitan una reunión solo con Ediles</t>
  </si>
  <si>
    <t>Ediles Correg 2</t>
  </si>
  <si>
    <t>Bolo "La Cantina"</t>
  </si>
  <si>
    <t>En espera</t>
  </si>
  <si>
    <t>Se espera respuesta por parte de los ediles para que dia y hora especifico</t>
  </si>
  <si>
    <t>Solicitan un correo solicitando el espacio fisico</t>
  </si>
  <si>
    <t>Radio "La Brujula"</t>
  </si>
  <si>
    <t xml:space="preserve">Se espera confirmacion de fecha y hora </t>
  </si>
  <si>
    <t>Marinela Pachon</t>
  </si>
  <si>
    <t>Marcial Sandoval</t>
  </si>
  <si>
    <t>Nos remite con el presidente de la JAL Francisco Javier Caceres</t>
  </si>
  <si>
    <t>Francisco Caceres</t>
  </si>
  <si>
    <t>Ediles</t>
  </si>
  <si>
    <t>C4</t>
  </si>
  <si>
    <t>Isabel Roman Arias</t>
  </si>
  <si>
    <t>Nos remite con el presidente de la JAL Orlando Correa Barbosa</t>
  </si>
  <si>
    <t>Orlando Correa Barbosa</t>
  </si>
  <si>
    <t>Olga Lucia Cabrera Anaya</t>
  </si>
  <si>
    <t>313 8073331</t>
  </si>
  <si>
    <t>Viernes 3 de Julio 
Hora: 10:00  am 
Colegio Vijagual, Corregimiento 1, Frente al Jeroglifico, Reunion de los Ediles y presidentes</t>
  </si>
  <si>
    <t>C16</t>
  </si>
  <si>
    <t>Claudia Marcela Leon Vargas</t>
  </si>
  <si>
    <t>Gladys Maritza Muñoz</t>
  </si>
  <si>
    <t>Nos remite con el presidente de la JAL Luis Alberto Carreño Moreno</t>
  </si>
  <si>
    <t>Luis Alberto Carreño Moreno</t>
  </si>
  <si>
    <t>Nos solicita enviar un audio para poder realizar el acompañamiento a una de sus sesiones</t>
  </si>
  <si>
    <t>ediles</t>
  </si>
  <si>
    <t>Fecha: 2 de Julio, Hora y Lugar por confirmar.</t>
  </si>
  <si>
    <t>C17</t>
  </si>
  <si>
    <t>Olga Lucia Delgado Ramirez</t>
  </si>
  <si>
    <t>Luz Adriana Velandia Vargas</t>
  </si>
  <si>
    <t>Fecha: Miércoles 1 Julio
Hora: 4:00 pm
Ubicación: Barrio Manzanares, Kiosko.</t>
  </si>
  <si>
    <t>Confirmacion</t>
  </si>
  <si>
    <t>C12</t>
  </si>
  <si>
    <t>Caracterizacion Arquitectos</t>
  </si>
  <si>
    <t>Fecha: Jueves 16 Julio
Hora: 6:00 pm
Ubicación: IMCT</t>
  </si>
  <si>
    <t>C1</t>
  </si>
  <si>
    <t>Sandra Milena Cardenas</t>
  </si>
  <si>
    <t xml:space="preserve">Fecha: Julio
Hora:  pm
Ubicación: Kennedy, Centro Vida </t>
  </si>
  <si>
    <t>Visto</t>
  </si>
  <si>
    <t>Sin confirmacion</t>
  </si>
  <si>
    <t>Sin respuesta, pero se evidencia mensaje en visto</t>
  </si>
  <si>
    <t>Sin respuesta</t>
  </si>
  <si>
    <t xml:space="preserve">Solicitan identificarce nuevamente y posterior a eso no existe respuesta alguna </t>
  </si>
  <si>
    <t>Ediles C17</t>
  </si>
  <si>
    <t>Fisico</t>
  </si>
  <si>
    <t>Biblioteca Cra 2w #62-26</t>
  </si>
  <si>
    <t>Fecha: Jueves 16 de Julio
Hora:  2:00 pm
Ubicación: Biblioteca Cra 2w #62-26</t>
  </si>
  <si>
    <t>Silvia Maldonado Biblioteca</t>
  </si>
  <si>
    <t>317 4851233</t>
  </si>
  <si>
    <t>Fecha: 15 de Julio
Hora:  5:00 pm
Ubicación: Biblioteca Cra 2w #62-26</t>
  </si>
  <si>
    <t>Espera</t>
  </si>
  <si>
    <t>C6</t>
  </si>
  <si>
    <t>DIANA YISSET MANTILLA SUAREZ</t>
  </si>
  <si>
    <t>JULIANA CAROLINA MENESES FAJARDO</t>
  </si>
  <si>
    <t>Nos remite con el presidente de la JAL GERSON HARLEY MELO OVIEDO</t>
  </si>
  <si>
    <t>GERSON HARLEY MELO OVIEDO</t>
  </si>
  <si>
    <t>Desea continuar la informacion solo por escrito en whatsapp</t>
  </si>
  <si>
    <t>C7</t>
  </si>
  <si>
    <t xml:space="preserve">ADRIANA MILENA LOPEZ QUINTERO </t>
  </si>
  <si>
    <t>LUZ MABELL MOYANO RAMOS</t>
  </si>
  <si>
    <t xml:space="preserve"> Biblioteca Satélite Jorge Valderrama (Parque de Las Cigarras)</t>
  </si>
  <si>
    <t>Fecha: Miercoles 8 de Julio
Hora: 8:00 am 
Ubicación: Biblioteca Satélite Jorge Valderrama (Parque de Las Cigarras)</t>
  </si>
  <si>
    <t>C8</t>
  </si>
  <si>
    <t>MAGDA CLARENA MARTINEZ MARTINEZ</t>
  </si>
  <si>
    <t>CIRLEY LORENA CACERES</t>
  </si>
  <si>
    <t>Nos remite con el presidente de la JAL EUGENIO PEREZ GOMEZ</t>
  </si>
  <si>
    <t>EUGENIO PEREZ GOMEZ</t>
  </si>
  <si>
    <t>Fecha: Jueves 9 de Julio
Hora: 5:00 pm 
Ubicación: Calle 69 # 10C - 75 Pablo sexto</t>
  </si>
  <si>
    <t>314 2002291</t>
  </si>
  <si>
    <t>C9</t>
  </si>
  <si>
    <t>MAURICIO RINCON MORENO</t>
  </si>
  <si>
    <t xml:space="preserve">Fecha: Martes 7 de Julio
Hora: 7:00 pm  
Ubicación: por confirmar </t>
  </si>
  <si>
    <t xml:space="preserve">Por confirmar </t>
  </si>
  <si>
    <t>C10</t>
  </si>
  <si>
    <t>MOISES RUIZ RIVERO</t>
  </si>
  <si>
    <t>Nos remite con el presidente de la JAL FRANCISCO TRIANA MONTAÑEZ</t>
  </si>
  <si>
    <t>FRANCISCO TRIANA MONTAÑEZ</t>
  </si>
  <si>
    <t xml:space="preserve">Fecha: Miercoles 8 de Julio
Hora: 4:00 pm  
Ubicación: Salon Comunal, Barrio Provenza </t>
  </si>
  <si>
    <t>Confirmacion direccion Ediles C9</t>
  </si>
  <si>
    <t>Se realizo envio y consulta de aproximado de personas. no hubo respuesta.</t>
  </si>
  <si>
    <t>Se envia la pieza grafica a la Bibliotecaria Silvia</t>
  </si>
  <si>
    <t>Ediles C9</t>
  </si>
  <si>
    <t>Taller Identificación comuna 9
"Fecha: Jueves 23 Julio
Hora: 7:00 pm
Ubicación: Calle 105#30-06 Agora"</t>
  </si>
  <si>
    <t xml:space="preserve">Correg 1 </t>
  </si>
  <si>
    <t>Ediles Corregimiento 1</t>
  </si>
  <si>
    <t xml:space="preserve">Realizan consulta sobre apoyo con "trajes tipicos", no respuesta sobre la realizacion del Taller de Identificacion. </t>
  </si>
  <si>
    <t xml:space="preserve">Fecha: Viernes 10 Julio
Hora: 3:00 pm
Ubicación: Kennedy, Centro Vida </t>
  </si>
  <si>
    <t>Taller Identificación comuna 10
"Fecha: Martes 28 Julio
Hora: 2:00 pm
Ubicación: Ágora Provenza "</t>
  </si>
  <si>
    <t>Ediles C8</t>
  </si>
  <si>
    <t>Taller Identificación comuna 8
"Fecha: Miércoles 5 de Agosto 
Hora: 3:00 pm
Ubicación: Escuela de Pablo VI "</t>
  </si>
  <si>
    <t xml:space="preserve">Se cancela la reunion programada debido a problemas de agua en el sector </t>
  </si>
  <si>
    <t>Reprogramacion</t>
  </si>
  <si>
    <t xml:space="preserve">Fecha: Martes 14 de Julio
Hora: 3:00 pm
Ubicación: Kennedy, Centro Vida </t>
  </si>
  <si>
    <t>confirmar espacio ludoteca</t>
  </si>
  <si>
    <t>Taller Identificación comuna 1 
"Fecha: Jueves 23 de Julio
Hora:  2:00 pm
Ubicación: Ludoteca, Café Madrid"</t>
  </si>
  <si>
    <t>Ediles C7</t>
  </si>
  <si>
    <t xml:space="preserve">Solicitud de parte de los ediles de la pieza grafica para el encuentro </t>
  </si>
  <si>
    <t>Intento de cuadrar encuentro con Ediles de la C6</t>
  </si>
  <si>
    <t xml:space="preserve">Envio de la Pieza grafica de invitacion </t>
  </si>
  <si>
    <t>Circenses Bucaramanga</t>
  </si>
  <si>
    <t>316 2233299</t>
  </si>
  <si>
    <t>Martes 21 de Julio, 2:00 PM, Biblioteca del IMCT</t>
  </si>
  <si>
    <t>Modificacion de la hora de 2 a 2:30 pm</t>
  </si>
  <si>
    <t>Juan Guerrero</t>
  </si>
  <si>
    <t>Intento de Contacto alternativo con ediles comuna 9, Juan Guerrero ya no es el presidente, igualmente menciona estar interesado en que se le envie la publicidad del evento</t>
  </si>
  <si>
    <t>Jose Benavides</t>
  </si>
  <si>
    <t xml:space="preserve">Intento de contacto alternativo con ediles comuna 9, pedregosa parte baja, informan que el 16 de agosto realizaran un encuentro y quieren que les colaboremos con la gestion que ellos han realizado una solicitud al instituto  sobre el grupo de danzas. </t>
  </si>
  <si>
    <t>Cancelacion</t>
  </si>
  <si>
    <t>Cancelacion del taller del 23, por parte de los ediles ya que tenian otras actividades programadas</t>
  </si>
  <si>
    <t>Se envia la pieza grafica</t>
  </si>
  <si>
    <t>Freddy</t>
  </si>
  <si>
    <t>Mixto</t>
  </si>
  <si>
    <t>Taller Identificación comuna 6
"Fecha: Sabado 26 Julio
Hora: 2:00 pm
Ubicación: Quiosco Barrio La Salle. Cra 28a #67a</t>
  </si>
  <si>
    <t>305 3436811</t>
  </si>
  <si>
    <t>Se envia la pieza grafica de invitacion</t>
  </si>
  <si>
    <t>318 4668786</t>
  </si>
  <si>
    <t>Comuna Corregimientos Contactados</t>
  </si>
  <si>
    <t>Identificacion</t>
  </si>
  <si>
    <t>Caracterizacion</t>
  </si>
  <si>
    <t>Recorrido</t>
  </si>
  <si>
    <t>X</t>
  </si>
  <si>
    <t>C3</t>
  </si>
  <si>
    <t>C5</t>
  </si>
  <si>
    <t>C11</t>
  </si>
  <si>
    <t>C13</t>
  </si>
  <si>
    <t>C14</t>
  </si>
  <si>
    <t>C15</t>
  </si>
  <si>
    <t>Comuna o corregimiento</t>
  </si>
  <si>
    <t>Contacto telefónico</t>
  </si>
  <si>
    <t>Reunión ediles</t>
  </si>
  <si>
    <t>Taller identificación</t>
  </si>
  <si>
    <t>Taller caracteriación</t>
  </si>
  <si>
    <t>Recorridos</t>
  </si>
  <si>
    <t>Tipología</t>
  </si>
  <si>
    <t>N°</t>
  </si>
  <si>
    <t>Nombre</t>
  </si>
  <si>
    <t>Realizado</t>
  </si>
  <si>
    <t>Contactado</t>
  </si>
  <si>
    <t>Agendado</t>
  </si>
  <si>
    <t xml:space="preserve">Comuna </t>
  </si>
  <si>
    <t>Norte</t>
  </si>
  <si>
    <t>x</t>
  </si>
  <si>
    <t>Nororiente</t>
  </si>
  <si>
    <t>San Francisco</t>
  </si>
  <si>
    <t>Occidente</t>
  </si>
  <si>
    <t>García Rovira</t>
  </si>
  <si>
    <t>Concordia</t>
  </si>
  <si>
    <t>Ciudadela</t>
  </si>
  <si>
    <t>Suroccidente</t>
  </si>
  <si>
    <t>Pedregosa</t>
  </si>
  <si>
    <t>Provenza</t>
  </si>
  <si>
    <t xml:space="preserve">Sur </t>
  </si>
  <si>
    <t>Cabecera</t>
  </si>
  <si>
    <t>Oriental</t>
  </si>
  <si>
    <t>Morrorico</t>
  </si>
  <si>
    <t>Centro</t>
  </si>
  <si>
    <t>Lagos del Cacique</t>
  </si>
  <si>
    <t>Mutis</t>
  </si>
  <si>
    <t>Corregimiento</t>
  </si>
  <si>
    <t>Total sesiones</t>
  </si>
  <si>
    <t>Sesinones de SPC Especiales</t>
  </si>
  <si>
    <t>Especial</t>
  </si>
  <si>
    <t>Reunión con los artesanos del callejón de los artesanos de Cabecera</t>
  </si>
  <si>
    <t>N/A</t>
  </si>
  <si>
    <t>Reunión con arquitectos sobre los BIC de la  comuna 12</t>
  </si>
  <si>
    <t>Mujeres trans que ejercen servicios sexuales parque Antonia Santos</t>
  </si>
  <si>
    <t>Reunión con los representantes del gremio circense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</si>
</sst>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charset val="1"/>
    </font>
    <font>
      <sz val="10"/>
      <color rgb="FF000000"/>
      <name val="Arial"/>
      <family val="2"/>
    </font>
    <font>
      <sz val="11"/>
      <color rgb="FF242424"/>
      <name val="Aptos Narrow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3" xfId="0" applyBorder="1"/>
    <xf numFmtId="18" fontId="0" fillId="0" borderId="3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2" fillId="2" borderId="1" xfId="0" applyFont="1" applyFill="1" applyBorder="1" applyAlignment="1">
      <alignment wrapText="1"/>
    </xf>
    <xf numFmtId="0" fontId="0" fillId="3" borderId="0" xfId="0" applyFill="1"/>
    <xf numFmtId="18" fontId="0" fillId="3" borderId="3" xfId="0" applyNumberFormat="1" applyFill="1" applyBorder="1"/>
    <xf numFmtId="0" fontId="0" fillId="3" borderId="3" xfId="0" applyFill="1" applyBorder="1"/>
    <xf numFmtId="0" fontId="0" fillId="4" borderId="1" xfId="0" applyFill="1" applyBorder="1"/>
    <xf numFmtId="18" fontId="0" fillId="5" borderId="3" xfId="0" applyNumberFormat="1" applyFill="1" applyBorder="1"/>
    <xf numFmtId="0" fontId="0" fillId="5" borderId="3" xfId="0" applyFill="1" applyBorder="1"/>
    <xf numFmtId="0" fontId="0" fillId="5" borderId="0" xfId="0" applyFill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0" fillId="7" borderId="1" xfId="0" applyFill="1" applyBorder="1"/>
    <xf numFmtId="0" fontId="0" fillId="6" borderId="0" xfId="0" applyFill="1"/>
    <xf numFmtId="18" fontId="0" fillId="6" borderId="1" xfId="0" applyNumberFormat="1" applyFill="1" applyBorder="1"/>
    <xf numFmtId="0" fontId="0" fillId="6" borderId="3" xfId="0" applyFill="1" applyBorder="1" applyAlignment="1">
      <alignment wrapText="1"/>
    </xf>
    <xf numFmtId="0" fontId="0" fillId="8" borderId="1" xfId="0" applyFill="1" applyBorder="1"/>
    <xf numFmtId="0" fontId="0" fillId="0" borderId="3" xfId="0" applyBorder="1" applyAlignment="1">
      <alignment wrapText="1"/>
    </xf>
    <xf numFmtId="0" fontId="0" fillId="5" borderId="3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0" fillId="0" borderId="2" xfId="0" applyBorder="1"/>
    <xf numFmtId="0" fontId="0" fillId="6" borderId="6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5" borderId="1" xfId="0" applyFill="1" applyBorder="1" applyAlignment="1">
      <alignment wrapText="1"/>
    </xf>
    <xf numFmtId="0" fontId="0" fillId="10" borderId="1" xfId="0" applyFill="1" applyBorder="1"/>
    <xf numFmtId="18" fontId="0" fillId="10" borderId="3" xfId="0" applyNumberFormat="1" applyFill="1" applyBorder="1"/>
    <xf numFmtId="0" fontId="0" fillId="10" borderId="1" xfId="0" applyFill="1" applyBorder="1" applyAlignment="1">
      <alignment wrapText="1"/>
    </xf>
    <xf numFmtId="0" fontId="0" fillId="10" borderId="0" xfId="0" applyFill="1"/>
    <xf numFmtId="0" fontId="0" fillId="0" borderId="1" xfId="0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8" borderId="2" xfId="0" applyFill="1" applyBorder="1"/>
    <xf numFmtId="0" fontId="0" fillId="0" borderId="2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11" borderId="1" xfId="0" applyFill="1" applyBorder="1"/>
    <xf numFmtId="0" fontId="0" fillId="11" borderId="0" xfId="0" applyFill="1"/>
    <xf numFmtId="0" fontId="3" fillId="6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/>
    </xf>
    <xf numFmtId="0" fontId="4" fillId="0" borderId="1" xfId="0" applyFont="1" applyBorder="1"/>
    <xf numFmtId="0" fontId="2" fillId="2" borderId="2" xfId="0" applyFont="1" applyFill="1" applyBorder="1" applyAlignment="1">
      <alignment wrapText="1"/>
    </xf>
    <xf numFmtId="0" fontId="0" fillId="5" borderId="4" xfId="0" applyFill="1" applyBorder="1"/>
    <xf numFmtId="0" fontId="0" fillId="3" borderId="4" xfId="0" applyFill="1" applyBorder="1"/>
    <xf numFmtId="0" fontId="0" fillId="6" borderId="2" xfId="0" applyFill="1" applyBorder="1"/>
    <xf numFmtId="0" fontId="0" fillId="10" borderId="4" xfId="0" applyFill="1" applyBorder="1"/>
    <xf numFmtId="0" fontId="0" fillId="11" borderId="2" xfId="0" applyFill="1" applyBorder="1"/>
    <xf numFmtId="0" fontId="2" fillId="2" borderId="6" xfId="0" applyFont="1" applyFill="1" applyBorder="1" applyAlignment="1">
      <alignment wrapText="1"/>
    </xf>
    <xf numFmtId="0" fontId="0" fillId="0" borderId="6" xfId="0" applyBorder="1"/>
    <xf numFmtId="0" fontId="0" fillId="5" borderId="5" xfId="0" applyFill="1" applyBorder="1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3" borderId="5" xfId="0" applyFill="1" applyBorder="1"/>
    <xf numFmtId="0" fontId="1" fillId="0" borderId="10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6" borderId="7" xfId="0" applyFill="1" applyBorder="1" applyAlignment="1">
      <alignment wrapText="1"/>
    </xf>
    <xf numFmtId="0" fontId="6" fillId="0" borderId="1" xfId="0" applyFont="1" applyBorder="1"/>
    <xf numFmtId="0" fontId="4" fillId="0" borderId="3" xfId="0" applyFont="1" applyBorder="1"/>
    <xf numFmtId="0" fontId="3" fillId="6" borderId="2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horizontal="left"/>
    </xf>
    <xf numFmtId="0" fontId="7" fillId="0" borderId="2" xfId="0" applyFont="1" applyBorder="1" applyAlignment="1">
      <alignment wrapText="1"/>
    </xf>
    <xf numFmtId="0" fontId="0" fillId="6" borderId="6" xfId="0" applyFill="1" applyBorder="1"/>
    <xf numFmtId="18" fontId="0" fillId="6" borderId="3" xfId="0" applyNumberFormat="1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3" xfId="0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7" borderId="6" xfId="0" applyFill="1" applyBorder="1"/>
    <xf numFmtId="0" fontId="2" fillId="0" borderId="3" xfId="0" applyFont="1" applyBorder="1" applyAlignment="1">
      <alignment wrapText="1"/>
    </xf>
    <xf numFmtId="10" fontId="0" fillId="0" borderId="0" xfId="0" applyNumberFormat="1"/>
    <xf numFmtId="0" fontId="0" fillId="12" borderId="1" xfId="0" applyFill="1" applyBorder="1"/>
    <xf numFmtId="0" fontId="7" fillId="6" borderId="2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6" fillId="6" borderId="5" xfId="0" applyFont="1" applyFill="1" applyBorder="1"/>
    <xf numFmtId="0" fontId="4" fillId="6" borderId="1" xfId="0" applyFont="1" applyFill="1" applyBorder="1" applyAlignment="1">
      <alignment wrapText="1"/>
    </xf>
    <xf numFmtId="0" fontId="1" fillId="6" borderId="6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0" fillId="11" borderId="1" xfId="0" applyFill="1" applyBorder="1" applyAlignment="1">
      <alignment wrapText="1"/>
    </xf>
    <xf numFmtId="0" fontId="0" fillId="11" borderId="6" xfId="0" applyFill="1" applyBorder="1"/>
    <xf numFmtId="0" fontId="4" fillId="6" borderId="1" xfId="0" applyFont="1" applyFill="1" applyBorder="1"/>
    <xf numFmtId="18" fontId="0" fillId="11" borderId="1" xfId="0" applyNumberFormat="1" applyFill="1" applyBorder="1"/>
    <xf numFmtId="0" fontId="7" fillId="11" borderId="2" xfId="0" applyFont="1" applyFill="1" applyBorder="1" applyAlignment="1">
      <alignment wrapText="1"/>
    </xf>
    <xf numFmtId="0" fontId="1" fillId="11" borderId="1" xfId="0" applyFont="1" applyFill="1" applyBorder="1" applyAlignment="1">
      <alignment horizontal="center" vertical="center"/>
    </xf>
    <xf numFmtId="0" fontId="0" fillId="11" borderId="6" xfId="0" applyFill="1" applyBorder="1" applyAlignment="1">
      <alignment wrapText="1"/>
    </xf>
    <xf numFmtId="0" fontId="4" fillId="6" borderId="3" xfId="0" applyFont="1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0" borderId="13" xfId="0" applyBorder="1"/>
    <xf numFmtId="0" fontId="0" fillId="5" borderId="13" xfId="0" applyFill="1" applyBorder="1"/>
    <xf numFmtId="0" fontId="0" fillId="3" borderId="13" xfId="0" applyFill="1" applyBorder="1"/>
    <xf numFmtId="0" fontId="0" fillId="6" borderId="13" xfId="0" applyFill="1" applyBorder="1"/>
    <xf numFmtId="14" fontId="0" fillId="0" borderId="6" xfId="0" applyNumberFormat="1" applyBorder="1"/>
    <xf numFmtId="14" fontId="0" fillId="0" borderId="5" xfId="0" applyNumberFormat="1" applyBorder="1"/>
    <xf numFmtId="14" fontId="0" fillId="5" borderId="5" xfId="0" applyNumberFormat="1" applyFill="1" applyBorder="1"/>
    <xf numFmtId="14" fontId="0" fillId="3" borderId="5" xfId="0" applyNumberFormat="1" applyFill="1" applyBorder="1"/>
    <xf numFmtId="14" fontId="0" fillId="6" borderId="5" xfId="0" applyNumberFormat="1" applyFill="1" applyBorder="1"/>
    <xf numFmtId="14" fontId="0" fillId="6" borderId="6" xfId="0" applyNumberFormat="1" applyFill="1" applyBorder="1"/>
    <xf numFmtId="14" fontId="0" fillId="11" borderId="6" xfId="0" applyNumberFormat="1" applyFill="1" applyBorder="1"/>
    <xf numFmtId="14" fontId="0" fillId="10" borderId="5" xfId="0" applyNumberFormat="1" applyFill="1" applyBorder="1"/>
    <xf numFmtId="0" fontId="0" fillId="11" borderId="13" xfId="0" applyFill="1" applyBorder="1"/>
    <xf numFmtId="0" fontId="0" fillId="10" borderId="13" xfId="0" applyFill="1" applyBorder="1"/>
    <xf numFmtId="0" fontId="3" fillId="6" borderId="3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8" fillId="4" borderId="1" xfId="0" applyFont="1" applyFill="1" applyBorder="1"/>
    <xf numFmtId="0" fontId="0" fillId="0" borderId="1" xfId="0" applyBorder="1" applyAlignment="1">
      <alignment horizontal="center" wrapText="1"/>
    </xf>
    <xf numFmtId="0" fontId="0" fillId="4" borderId="2" xfId="0" applyFill="1" applyBorder="1"/>
    <xf numFmtId="0" fontId="0" fillId="9" borderId="1" xfId="0" applyFill="1" applyBorder="1"/>
    <xf numFmtId="14" fontId="0" fillId="10" borderId="1" xfId="0" applyNumberFormat="1" applyFill="1" applyBorder="1"/>
    <xf numFmtId="0" fontId="0" fillId="4" borderId="0" xfId="0" applyFill="1"/>
    <xf numFmtId="14" fontId="0" fillId="4" borderId="1" xfId="0" applyNumberFormat="1" applyFill="1" applyBorder="1"/>
    <xf numFmtId="0" fontId="0" fillId="4" borderId="1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4" fillId="0" borderId="0" xfId="0" applyFont="1"/>
    <xf numFmtId="0" fontId="0" fillId="9" borderId="6" xfId="0" applyFill="1" applyBorder="1"/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01"/>
  <sheetViews>
    <sheetView topLeftCell="E85" workbookViewId="0">
      <selection activeCell="F92" sqref="F92"/>
    </sheetView>
  </sheetViews>
  <sheetFormatPr defaultRowHeight="15"/>
  <cols>
    <col min="1" max="1" width="9.140625" style="104"/>
    <col min="2" max="2" width="11.42578125" bestFit="1" customWidth="1"/>
    <col min="3" max="3" width="9.5703125" bestFit="1" customWidth="1"/>
    <col min="4" max="4" width="14.42578125" customWidth="1"/>
    <col min="5" max="5" width="27" style="1" bestFit="1" customWidth="1"/>
    <col min="6" max="6" width="18.5703125" bestFit="1" customWidth="1"/>
    <col min="7" max="7" width="12.28515625" customWidth="1"/>
    <col min="8" max="8" width="16" customWidth="1"/>
    <col min="9" max="9" width="19.85546875" customWidth="1"/>
    <col min="10" max="10" width="17.28515625" style="30" customWidth="1"/>
    <col min="11" max="11" width="71.140625" customWidth="1"/>
  </cols>
  <sheetData>
    <row r="2" spans="1:11" ht="30.75">
      <c r="B2" s="59" t="s">
        <v>0</v>
      </c>
      <c r="C2" s="9" t="s">
        <v>1</v>
      </c>
      <c r="D2" s="53" t="s">
        <v>2</v>
      </c>
      <c r="E2" s="9" t="s">
        <v>3</v>
      </c>
      <c r="F2" s="5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</row>
    <row r="3" spans="1:11" ht="30.75">
      <c r="B3" s="108">
        <v>46141</v>
      </c>
      <c r="C3" s="3">
        <v>0.45833333333333331</v>
      </c>
      <c r="D3" s="32" t="s">
        <v>10</v>
      </c>
      <c r="E3" s="1" t="s">
        <v>11</v>
      </c>
      <c r="F3" s="60">
        <v>3126455497</v>
      </c>
      <c r="G3" s="2" t="s">
        <v>12</v>
      </c>
      <c r="H3" s="2" t="s">
        <v>13</v>
      </c>
      <c r="I3" s="2" t="s">
        <v>14</v>
      </c>
      <c r="J3" s="1" t="s">
        <v>15</v>
      </c>
      <c r="K3" s="2"/>
    </row>
    <row r="4" spans="1:11" ht="30.75">
      <c r="B4" s="108">
        <v>46142</v>
      </c>
      <c r="C4" s="3">
        <v>0.72916666666666663</v>
      </c>
      <c r="D4" s="32" t="s">
        <v>10</v>
      </c>
      <c r="E4" s="1" t="s">
        <v>16</v>
      </c>
      <c r="F4" s="60"/>
      <c r="G4" s="2" t="s">
        <v>12</v>
      </c>
      <c r="H4" s="2" t="s">
        <v>17</v>
      </c>
      <c r="I4" s="2" t="s">
        <v>12</v>
      </c>
      <c r="J4" s="1" t="s">
        <v>15</v>
      </c>
      <c r="K4" s="2" t="s">
        <v>18</v>
      </c>
    </row>
    <row r="5" spans="1:11">
      <c r="B5" s="108">
        <v>46156</v>
      </c>
      <c r="C5" s="2"/>
      <c r="D5" s="32" t="s">
        <v>19</v>
      </c>
      <c r="E5" s="1" t="s">
        <v>20</v>
      </c>
      <c r="F5" s="60" t="s">
        <v>21</v>
      </c>
      <c r="G5" s="2" t="s">
        <v>22</v>
      </c>
      <c r="H5" s="2" t="s">
        <v>13</v>
      </c>
      <c r="I5" s="2" t="s">
        <v>23</v>
      </c>
      <c r="J5" s="1"/>
      <c r="K5" s="2" t="s">
        <v>24</v>
      </c>
    </row>
    <row r="6" spans="1:11">
      <c r="B6" s="108">
        <v>46157</v>
      </c>
      <c r="C6" s="2"/>
      <c r="D6" s="32" t="s">
        <v>19</v>
      </c>
      <c r="E6" s="1" t="s">
        <v>25</v>
      </c>
      <c r="F6" s="60" t="s">
        <v>21</v>
      </c>
      <c r="G6" s="2" t="s">
        <v>23</v>
      </c>
      <c r="H6" s="2" t="s">
        <v>26</v>
      </c>
      <c r="I6" s="2" t="s">
        <v>23</v>
      </c>
      <c r="J6" s="1"/>
      <c r="K6" s="2" t="s">
        <v>27</v>
      </c>
    </row>
    <row r="7" spans="1:11">
      <c r="B7" s="108">
        <v>46161</v>
      </c>
      <c r="C7" s="3">
        <v>0.64583333333333337</v>
      </c>
      <c r="D7" s="32" t="s">
        <v>19</v>
      </c>
      <c r="E7" s="1" t="s">
        <v>28</v>
      </c>
      <c r="F7" s="60" t="s">
        <v>23</v>
      </c>
      <c r="G7" s="2" t="s">
        <v>23</v>
      </c>
      <c r="H7" s="2" t="s">
        <v>29</v>
      </c>
      <c r="I7" s="2" t="s">
        <v>23</v>
      </c>
      <c r="J7" s="1"/>
      <c r="K7" s="2" t="s">
        <v>30</v>
      </c>
    </row>
    <row r="8" spans="1:11">
      <c r="B8" s="108">
        <v>46162</v>
      </c>
      <c r="C8" s="3">
        <v>0.40972222222222221</v>
      </c>
      <c r="D8" s="32" t="s">
        <v>19</v>
      </c>
      <c r="E8" s="1" t="s">
        <v>31</v>
      </c>
      <c r="F8" s="60" t="s">
        <v>23</v>
      </c>
      <c r="G8" s="2" t="s">
        <v>23</v>
      </c>
      <c r="H8" s="2" t="s">
        <v>29</v>
      </c>
      <c r="I8" s="2" t="s">
        <v>23</v>
      </c>
      <c r="J8" s="1"/>
      <c r="K8" s="2" t="s">
        <v>32</v>
      </c>
    </row>
    <row r="9" spans="1:11">
      <c r="B9" s="109">
        <v>46178</v>
      </c>
      <c r="C9" s="4"/>
      <c r="D9" s="7" t="s">
        <v>33</v>
      </c>
      <c r="E9" s="1" t="s">
        <v>34</v>
      </c>
      <c r="F9" s="8" t="s">
        <v>35</v>
      </c>
      <c r="G9" s="4" t="s">
        <v>22</v>
      </c>
      <c r="H9" s="4" t="s">
        <v>26</v>
      </c>
      <c r="I9" s="4" t="s">
        <v>36</v>
      </c>
      <c r="J9" s="24" t="s">
        <v>37</v>
      </c>
      <c r="K9" s="4"/>
    </row>
    <row r="10" spans="1:11">
      <c r="B10" s="108">
        <v>46178</v>
      </c>
      <c r="C10" s="2"/>
      <c r="D10" s="32" t="s">
        <v>38</v>
      </c>
      <c r="E10" s="1" t="s">
        <v>39</v>
      </c>
      <c r="F10" s="60" t="s">
        <v>40</v>
      </c>
      <c r="G10" s="2" t="s">
        <v>23</v>
      </c>
      <c r="H10" s="2" t="s">
        <v>26</v>
      </c>
      <c r="I10" s="2" t="s">
        <v>23</v>
      </c>
      <c r="J10" s="1"/>
      <c r="K10" s="2"/>
    </row>
    <row r="11" spans="1:11" ht="45.75">
      <c r="B11" s="108">
        <v>46184</v>
      </c>
      <c r="C11" s="2"/>
      <c r="D11" s="32" t="s">
        <v>33</v>
      </c>
      <c r="E11" s="1" t="s">
        <v>41</v>
      </c>
      <c r="F11" s="60">
        <v>3103496770</v>
      </c>
      <c r="G11" s="2" t="s">
        <v>12</v>
      </c>
      <c r="H11" s="2" t="s">
        <v>26</v>
      </c>
      <c r="I11" s="2" t="s">
        <v>14</v>
      </c>
      <c r="J11" s="1" t="s">
        <v>42</v>
      </c>
      <c r="K11" s="2" t="s">
        <v>43</v>
      </c>
    </row>
    <row r="12" spans="1:11" s="16" customFormat="1">
      <c r="A12" s="105"/>
      <c r="B12" s="110">
        <v>46196</v>
      </c>
      <c r="C12" s="14">
        <v>0.58333333333333337</v>
      </c>
      <c r="D12" s="54" t="s">
        <v>33</v>
      </c>
      <c r="E12" s="36" t="s">
        <v>44</v>
      </c>
      <c r="F12" s="61"/>
      <c r="G12" s="15" t="s">
        <v>12</v>
      </c>
      <c r="H12" s="15" t="s">
        <v>45</v>
      </c>
      <c r="I12" s="15" t="s">
        <v>46</v>
      </c>
      <c r="J12" s="25"/>
      <c r="K12" s="15" t="s">
        <v>47</v>
      </c>
    </row>
    <row r="13" spans="1:11">
      <c r="B13" s="108">
        <v>46196</v>
      </c>
      <c r="C13" s="3">
        <v>0.63888888888888884</v>
      </c>
      <c r="D13" s="32" t="s">
        <v>19</v>
      </c>
      <c r="E13" s="1" t="s">
        <v>29</v>
      </c>
      <c r="F13" s="60">
        <v>3102380590</v>
      </c>
      <c r="G13" s="2" t="s">
        <v>22</v>
      </c>
      <c r="H13" s="2" t="s">
        <v>29</v>
      </c>
      <c r="I13" s="2" t="s">
        <v>22</v>
      </c>
      <c r="J13" s="26"/>
      <c r="K13" s="2" t="s">
        <v>48</v>
      </c>
    </row>
    <row r="14" spans="1:11">
      <c r="B14" s="109">
        <v>46196</v>
      </c>
      <c r="C14" s="5">
        <v>0.65277777777777779</v>
      </c>
      <c r="D14" s="7" t="s">
        <v>19</v>
      </c>
      <c r="E14" s="1" t="s">
        <v>49</v>
      </c>
      <c r="F14" s="8"/>
      <c r="G14" s="4" t="s">
        <v>22</v>
      </c>
      <c r="H14" s="4" t="s">
        <v>29</v>
      </c>
      <c r="I14" s="4" t="s">
        <v>22</v>
      </c>
      <c r="J14" s="27"/>
      <c r="K14" s="4" t="s">
        <v>50</v>
      </c>
    </row>
    <row r="15" spans="1:11">
      <c r="B15" s="109">
        <v>46197</v>
      </c>
      <c r="C15" s="5">
        <v>0.58333333333333337</v>
      </c>
      <c r="D15" s="7" t="s">
        <v>19</v>
      </c>
      <c r="E15" s="1" t="s">
        <v>51</v>
      </c>
      <c r="F15" s="62">
        <v>3105633279</v>
      </c>
      <c r="G15" s="8" t="s">
        <v>23</v>
      </c>
      <c r="H15" s="4" t="s">
        <v>13</v>
      </c>
      <c r="I15" s="4" t="s">
        <v>23</v>
      </c>
      <c r="J15" s="24"/>
      <c r="K15" s="4"/>
    </row>
    <row r="16" spans="1:11">
      <c r="B16" s="109">
        <v>46197</v>
      </c>
      <c r="C16" s="5">
        <v>0.59375</v>
      </c>
      <c r="D16" s="7" t="s">
        <v>19</v>
      </c>
      <c r="E16" s="1" t="s">
        <v>52</v>
      </c>
      <c r="F16" s="63">
        <v>3103424635</v>
      </c>
      <c r="G16" s="8" t="s">
        <v>22</v>
      </c>
      <c r="H16" s="4" t="s">
        <v>13</v>
      </c>
      <c r="I16" s="4" t="s">
        <v>23</v>
      </c>
      <c r="J16" s="24"/>
      <c r="K16" s="4" t="s">
        <v>53</v>
      </c>
    </row>
    <row r="17" spans="1:11">
      <c r="B17" s="109">
        <v>46197</v>
      </c>
      <c r="C17" s="5">
        <v>0.59583333333333333</v>
      </c>
      <c r="D17" s="7" t="s">
        <v>19</v>
      </c>
      <c r="E17" s="1" t="s">
        <v>54</v>
      </c>
      <c r="F17" s="64">
        <v>3160108687</v>
      </c>
      <c r="G17" s="4" t="s">
        <v>23</v>
      </c>
      <c r="H17" s="4" t="s">
        <v>13</v>
      </c>
      <c r="I17" s="4" t="s">
        <v>23</v>
      </c>
      <c r="J17" s="24"/>
      <c r="K17" s="4"/>
    </row>
    <row r="18" spans="1:11" s="10" customFormat="1">
      <c r="A18" s="106"/>
      <c r="B18" s="111">
        <v>46197</v>
      </c>
      <c r="C18" s="11">
        <v>0.61111111111111116</v>
      </c>
      <c r="D18" s="55" t="s">
        <v>19</v>
      </c>
      <c r="E18" s="29" t="s">
        <v>55</v>
      </c>
      <c r="F18" s="65"/>
      <c r="G18" s="12" t="s">
        <v>22</v>
      </c>
      <c r="H18" s="12" t="s">
        <v>26</v>
      </c>
      <c r="I18" s="12" t="s">
        <v>46</v>
      </c>
      <c r="J18" s="28"/>
      <c r="K18" s="12"/>
    </row>
    <row r="19" spans="1:11">
      <c r="B19" s="108">
        <v>46197</v>
      </c>
      <c r="C19" s="3">
        <v>0.66666666666666663</v>
      </c>
      <c r="D19" s="32" t="s">
        <v>56</v>
      </c>
      <c r="E19" s="1" t="s">
        <v>57</v>
      </c>
      <c r="F19" s="62">
        <v>3153958523</v>
      </c>
      <c r="G19" s="2" t="s">
        <v>22</v>
      </c>
      <c r="H19" s="2" t="s">
        <v>13</v>
      </c>
      <c r="I19" s="2" t="s">
        <v>23</v>
      </c>
      <c r="J19" s="1"/>
      <c r="K19" s="2" t="s">
        <v>58</v>
      </c>
    </row>
    <row r="20" spans="1:11">
      <c r="B20" s="108">
        <v>46197</v>
      </c>
      <c r="C20" s="3">
        <v>0.67013888888888884</v>
      </c>
      <c r="D20" s="32" t="s">
        <v>56</v>
      </c>
      <c r="E20" s="1" t="s">
        <v>59</v>
      </c>
      <c r="F20" s="62">
        <v>3155754595</v>
      </c>
      <c r="G20" s="2" t="s">
        <v>23</v>
      </c>
      <c r="H20" s="2" t="s">
        <v>13</v>
      </c>
      <c r="I20" s="2" t="s">
        <v>23</v>
      </c>
      <c r="J20" s="1"/>
      <c r="K20" s="2"/>
    </row>
    <row r="21" spans="1:11" s="10" customFormat="1">
      <c r="A21" s="106"/>
      <c r="B21" s="111">
        <v>46197</v>
      </c>
      <c r="C21" s="11">
        <v>0.6694444444444444</v>
      </c>
      <c r="D21" s="55" t="s">
        <v>56</v>
      </c>
      <c r="E21" s="29" t="s">
        <v>55</v>
      </c>
      <c r="F21" s="65"/>
      <c r="G21" s="12" t="s">
        <v>22</v>
      </c>
      <c r="H21" s="12" t="s">
        <v>26</v>
      </c>
      <c r="I21" s="12" t="s">
        <v>46</v>
      </c>
      <c r="J21" s="28"/>
      <c r="K21" s="12"/>
    </row>
    <row r="22" spans="1:11">
      <c r="B22" s="108">
        <v>46197</v>
      </c>
      <c r="C22" s="3">
        <v>0.71180555555555558</v>
      </c>
      <c r="D22" s="32" t="s">
        <v>38</v>
      </c>
      <c r="E22" s="1" t="s">
        <v>60</v>
      </c>
      <c r="F22" s="60" t="s">
        <v>61</v>
      </c>
      <c r="G22" s="2" t="s">
        <v>23</v>
      </c>
      <c r="H22" s="2" t="s">
        <v>26</v>
      </c>
      <c r="I22" s="2" t="s">
        <v>23</v>
      </c>
      <c r="J22" s="1"/>
      <c r="K22" s="2"/>
    </row>
    <row r="23" spans="1:11" s="20" customFormat="1" ht="60.75">
      <c r="A23" s="107"/>
      <c r="B23" s="112">
        <v>46197</v>
      </c>
      <c r="C23" s="78">
        <v>0.71944444444444444</v>
      </c>
      <c r="D23" s="79" t="s">
        <v>38</v>
      </c>
      <c r="E23" s="18" t="s">
        <v>55</v>
      </c>
      <c r="F23" s="80"/>
      <c r="G23" s="81" t="s">
        <v>12</v>
      </c>
      <c r="H23" s="81" t="s">
        <v>13</v>
      </c>
      <c r="I23" s="81" t="s">
        <v>14</v>
      </c>
      <c r="J23" s="22"/>
      <c r="K23" s="22" t="s">
        <v>62</v>
      </c>
    </row>
    <row r="24" spans="1:11">
      <c r="B24" s="108">
        <v>46197</v>
      </c>
      <c r="C24" s="3">
        <v>0.76180555555555551</v>
      </c>
      <c r="D24" s="32" t="s">
        <v>63</v>
      </c>
      <c r="E24" s="1" t="s">
        <v>64</v>
      </c>
      <c r="F24" s="62">
        <v>3108645532</v>
      </c>
      <c r="G24" s="2" t="s">
        <v>23</v>
      </c>
      <c r="H24" s="2" t="s">
        <v>13</v>
      </c>
      <c r="I24" s="2" t="s">
        <v>23</v>
      </c>
      <c r="J24" s="1"/>
      <c r="K24" s="2"/>
    </row>
    <row r="25" spans="1:11">
      <c r="B25" s="108">
        <v>46197</v>
      </c>
      <c r="C25" s="3">
        <v>0.76388888888888884</v>
      </c>
      <c r="D25" s="32" t="s">
        <v>63</v>
      </c>
      <c r="E25" s="1" t="s">
        <v>65</v>
      </c>
      <c r="F25" s="62">
        <v>3188218227</v>
      </c>
      <c r="G25" s="2" t="s">
        <v>22</v>
      </c>
      <c r="H25" s="2" t="s">
        <v>13</v>
      </c>
      <c r="I25" s="2" t="s">
        <v>23</v>
      </c>
      <c r="J25" s="1"/>
      <c r="K25" s="2" t="s">
        <v>66</v>
      </c>
    </row>
    <row r="26" spans="1:11">
      <c r="B26" s="108">
        <v>46197</v>
      </c>
      <c r="C26" s="3">
        <v>0.76736111111111116</v>
      </c>
      <c r="D26" s="32" t="s">
        <v>63</v>
      </c>
      <c r="E26" s="1" t="s">
        <v>67</v>
      </c>
      <c r="F26" s="62">
        <v>3178024539</v>
      </c>
      <c r="G26" s="2" t="s">
        <v>22</v>
      </c>
      <c r="H26" s="2" t="s">
        <v>13</v>
      </c>
      <c r="I26" s="2" t="s">
        <v>22</v>
      </c>
      <c r="J26" s="1"/>
      <c r="K26" s="2" t="s">
        <v>68</v>
      </c>
    </row>
    <row r="27" spans="1:11" s="20" customFormat="1">
      <c r="A27" s="107"/>
      <c r="B27" s="113">
        <v>46197</v>
      </c>
      <c r="C27" s="21">
        <v>0.78402777777777777</v>
      </c>
      <c r="D27" s="56" t="s">
        <v>63</v>
      </c>
      <c r="E27" s="18" t="s">
        <v>69</v>
      </c>
      <c r="F27" s="77"/>
      <c r="G27" s="17" t="s">
        <v>22</v>
      </c>
      <c r="H27" s="17" t="s">
        <v>26</v>
      </c>
      <c r="I27" s="17" t="s">
        <v>46</v>
      </c>
      <c r="J27" s="18"/>
      <c r="K27" s="17" t="s">
        <v>70</v>
      </c>
    </row>
    <row r="28" spans="1:11">
      <c r="B28" s="108">
        <v>46197</v>
      </c>
      <c r="C28" s="3">
        <v>0.81388888888888888</v>
      </c>
      <c r="D28" s="32" t="s">
        <v>71</v>
      </c>
      <c r="E28" s="1" t="s">
        <v>72</v>
      </c>
      <c r="F28" s="66">
        <v>3228194446</v>
      </c>
      <c r="G28" s="2" t="s">
        <v>23</v>
      </c>
      <c r="H28" s="2" t="s">
        <v>13</v>
      </c>
      <c r="I28" s="2" t="s">
        <v>23</v>
      </c>
      <c r="J28" s="1"/>
      <c r="K28" s="2"/>
    </row>
    <row r="29" spans="1:11" s="20" customFormat="1" ht="45.75">
      <c r="A29" s="107"/>
      <c r="B29" s="113">
        <v>46197</v>
      </c>
      <c r="C29" s="21">
        <v>0.81597222222222221</v>
      </c>
      <c r="D29" s="56" t="s">
        <v>71</v>
      </c>
      <c r="E29" s="18" t="s">
        <v>73</v>
      </c>
      <c r="F29" s="67">
        <v>3182954153</v>
      </c>
      <c r="G29" s="17" t="s">
        <v>12</v>
      </c>
      <c r="H29" s="17" t="s">
        <v>13</v>
      </c>
      <c r="I29" s="17" t="s">
        <v>14</v>
      </c>
      <c r="J29" s="18"/>
      <c r="K29" s="18" t="s">
        <v>74</v>
      </c>
    </row>
    <row r="30" spans="1:11" ht="45.75">
      <c r="B30" s="108">
        <v>46204</v>
      </c>
      <c r="C30" s="5">
        <v>0.625</v>
      </c>
      <c r="D30" s="7" t="s">
        <v>71</v>
      </c>
      <c r="E30" s="18" t="s">
        <v>73</v>
      </c>
      <c r="F30" s="8">
        <v>3143323644</v>
      </c>
      <c r="G30" s="4" t="s">
        <v>12</v>
      </c>
      <c r="H30" s="4" t="s">
        <v>13</v>
      </c>
      <c r="I30" s="4" t="s">
        <v>75</v>
      </c>
      <c r="J30" s="24"/>
      <c r="K30" s="22" t="s">
        <v>74</v>
      </c>
    </row>
    <row r="31" spans="1:11" s="20" customFormat="1" ht="45.75">
      <c r="A31" s="107"/>
      <c r="B31" s="77"/>
      <c r="C31" s="17"/>
      <c r="D31" s="56" t="s">
        <v>76</v>
      </c>
      <c r="E31" s="18" t="s">
        <v>77</v>
      </c>
      <c r="F31" s="77"/>
      <c r="G31" s="17"/>
      <c r="H31" s="17"/>
      <c r="I31" s="17"/>
      <c r="J31" s="18"/>
      <c r="K31" s="18" t="s">
        <v>78</v>
      </c>
    </row>
    <row r="32" spans="1:11" s="20" customFormat="1" ht="45.75">
      <c r="A32" s="107"/>
      <c r="B32" s="113">
        <v>46204</v>
      </c>
      <c r="C32" s="17"/>
      <c r="D32" s="56" t="s">
        <v>79</v>
      </c>
      <c r="E32" s="48" t="s">
        <v>80</v>
      </c>
      <c r="F32" s="93">
        <v>3163191342</v>
      </c>
      <c r="G32" s="17" t="s">
        <v>12</v>
      </c>
      <c r="H32" s="17" t="s">
        <v>13</v>
      </c>
      <c r="I32" s="17" t="s">
        <v>22</v>
      </c>
      <c r="J32" s="18"/>
      <c r="K32" s="18" t="s">
        <v>81</v>
      </c>
    </row>
    <row r="33" spans="1:11">
      <c r="B33" s="108">
        <v>46204</v>
      </c>
      <c r="C33" s="2"/>
      <c r="D33" s="56" t="s">
        <v>33</v>
      </c>
      <c r="E33" s="1" t="s">
        <v>55</v>
      </c>
      <c r="F33" s="60">
        <v>3103496770</v>
      </c>
      <c r="G33" s="2" t="s">
        <v>82</v>
      </c>
      <c r="H33" s="2" t="s">
        <v>26</v>
      </c>
      <c r="I33" s="2" t="s">
        <v>83</v>
      </c>
      <c r="J33" s="1"/>
      <c r="K33" s="2" t="s">
        <v>84</v>
      </c>
    </row>
    <row r="34" spans="1:11">
      <c r="B34" s="108">
        <v>46204</v>
      </c>
      <c r="C34" s="2"/>
      <c r="D34" s="32" t="s">
        <v>56</v>
      </c>
      <c r="E34" s="1" t="s">
        <v>55</v>
      </c>
      <c r="F34" s="60">
        <v>3155754595</v>
      </c>
      <c r="G34" s="2" t="s">
        <v>82</v>
      </c>
      <c r="H34" s="2" t="s">
        <v>26</v>
      </c>
      <c r="I34" s="2" t="s">
        <v>83</v>
      </c>
      <c r="J34" s="1"/>
      <c r="K34" s="2" t="s">
        <v>84</v>
      </c>
    </row>
    <row r="35" spans="1:11">
      <c r="B35" s="108">
        <v>46204</v>
      </c>
      <c r="C35" s="2"/>
      <c r="D35" s="32" t="s">
        <v>19</v>
      </c>
      <c r="E35" s="1" t="s">
        <v>55</v>
      </c>
      <c r="F35" s="60">
        <v>3103424635</v>
      </c>
      <c r="G35" s="2" t="s">
        <v>23</v>
      </c>
      <c r="H35" s="2" t="s">
        <v>26</v>
      </c>
      <c r="I35" s="2" t="s">
        <v>83</v>
      </c>
      <c r="J35" s="1"/>
      <c r="K35" s="2" t="s">
        <v>85</v>
      </c>
    </row>
    <row r="36" spans="1:11">
      <c r="B36" s="108">
        <v>46204</v>
      </c>
      <c r="C36" s="2"/>
      <c r="D36" s="32" t="s">
        <v>63</v>
      </c>
      <c r="E36" s="1" t="s">
        <v>55</v>
      </c>
      <c r="F36" s="60">
        <v>3178024539</v>
      </c>
      <c r="G36" s="2" t="s">
        <v>82</v>
      </c>
      <c r="H36" s="2" t="s">
        <v>26</v>
      </c>
      <c r="I36" s="2" t="s">
        <v>83</v>
      </c>
      <c r="J36" s="24"/>
      <c r="K36" s="2" t="s">
        <v>86</v>
      </c>
    </row>
    <row r="37" spans="1:11" s="20" customFormat="1" ht="45.75">
      <c r="A37" s="107"/>
      <c r="B37" s="113">
        <v>46204</v>
      </c>
      <c r="C37" s="17"/>
      <c r="D37" s="56" t="s">
        <v>71</v>
      </c>
      <c r="E37" s="18" t="s">
        <v>87</v>
      </c>
      <c r="F37" s="77"/>
      <c r="G37" s="17" t="s">
        <v>12</v>
      </c>
      <c r="H37" s="17" t="s">
        <v>88</v>
      </c>
      <c r="I37" s="56" t="s">
        <v>22</v>
      </c>
      <c r="J37" s="102" t="s">
        <v>89</v>
      </c>
      <c r="K37" s="103" t="s">
        <v>90</v>
      </c>
    </row>
    <row r="38" spans="1:11" ht="45.75">
      <c r="B38" s="108">
        <v>46205</v>
      </c>
      <c r="C38" s="3">
        <v>0.57152777777777775</v>
      </c>
      <c r="D38" s="32" t="s">
        <v>71</v>
      </c>
      <c r="E38" s="1" t="s">
        <v>91</v>
      </c>
      <c r="F38" s="60" t="s">
        <v>92</v>
      </c>
      <c r="G38" s="2" t="s">
        <v>23</v>
      </c>
      <c r="H38" s="2" t="s">
        <v>13</v>
      </c>
      <c r="I38" s="32" t="s">
        <v>23</v>
      </c>
      <c r="J38" s="31" t="s">
        <v>89</v>
      </c>
      <c r="K38" s="33" t="s">
        <v>93</v>
      </c>
    </row>
    <row r="39" spans="1:11" ht="45.75">
      <c r="B39" s="108">
        <v>46205</v>
      </c>
      <c r="C39" s="3">
        <v>0.59166666666666667</v>
      </c>
      <c r="D39" s="32" t="s">
        <v>71</v>
      </c>
      <c r="E39" s="1" t="s">
        <v>91</v>
      </c>
      <c r="F39" s="60" t="s">
        <v>92</v>
      </c>
      <c r="G39" s="2" t="s">
        <v>94</v>
      </c>
      <c r="H39" s="2" t="s">
        <v>26</v>
      </c>
      <c r="I39" s="32" t="s">
        <v>46</v>
      </c>
      <c r="J39" s="31" t="s">
        <v>89</v>
      </c>
      <c r="K39" s="33" t="s">
        <v>93</v>
      </c>
    </row>
    <row r="40" spans="1:11" ht="45.75">
      <c r="B40" s="108">
        <v>46205</v>
      </c>
      <c r="C40" s="3">
        <v>0.65972222222222221</v>
      </c>
      <c r="D40" s="32" t="s">
        <v>71</v>
      </c>
      <c r="E40" s="1" t="s">
        <v>91</v>
      </c>
      <c r="F40" s="60" t="s">
        <v>92</v>
      </c>
      <c r="G40" s="2" t="s">
        <v>23</v>
      </c>
      <c r="H40" s="2" t="s">
        <v>13</v>
      </c>
      <c r="I40" s="32" t="s">
        <v>23</v>
      </c>
      <c r="J40" s="31" t="s">
        <v>89</v>
      </c>
      <c r="K40" s="33" t="s">
        <v>93</v>
      </c>
    </row>
    <row r="41" spans="1:11" ht="24">
      <c r="B41" s="108">
        <v>46205</v>
      </c>
      <c r="C41" s="3">
        <v>0.67013888888888884</v>
      </c>
      <c r="D41" s="32" t="s">
        <v>95</v>
      </c>
      <c r="E41" s="48" t="s">
        <v>96</v>
      </c>
      <c r="F41" s="64">
        <v>3002284112</v>
      </c>
      <c r="G41" s="2" t="s">
        <v>23</v>
      </c>
      <c r="H41" s="2" t="s">
        <v>13</v>
      </c>
      <c r="I41" s="2" t="s">
        <v>23</v>
      </c>
      <c r="J41" s="35"/>
      <c r="K41" s="2"/>
    </row>
    <row r="42" spans="1:11" ht="24">
      <c r="B42" s="109">
        <v>46205</v>
      </c>
      <c r="C42" s="5">
        <v>0.67013888888888884</v>
      </c>
      <c r="D42" s="7" t="s">
        <v>95</v>
      </c>
      <c r="E42" s="48" t="s">
        <v>96</v>
      </c>
      <c r="F42" s="62">
        <v>3002284112</v>
      </c>
      <c r="G42" s="8" t="s">
        <v>94</v>
      </c>
      <c r="H42" s="4" t="s">
        <v>26</v>
      </c>
      <c r="I42" s="7" t="s">
        <v>23</v>
      </c>
      <c r="J42" s="1"/>
      <c r="K42" s="8"/>
    </row>
    <row r="43" spans="1:11" ht="24">
      <c r="B43" s="109">
        <v>46205</v>
      </c>
      <c r="C43" s="5">
        <v>0.67361111111111116</v>
      </c>
      <c r="D43" s="7" t="s">
        <v>95</v>
      </c>
      <c r="E43" s="48" t="s">
        <v>97</v>
      </c>
      <c r="F43" s="62">
        <v>3053436811</v>
      </c>
      <c r="G43" s="8" t="s">
        <v>22</v>
      </c>
      <c r="H43" s="4" t="s">
        <v>13</v>
      </c>
      <c r="I43" s="7" t="s">
        <v>23</v>
      </c>
      <c r="J43" s="1"/>
      <c r="K43" s="8" t="s">
        <v>98</v>
      </c>
    </row>
    <row r="44" spans="1:11" ht="24">
      <c r="B44" s="109">
        <v>46205</v>
      </c>
      <c r="C44" s="5">
        <v>0.67361111111111116</v>
      </c>
      <c r="D44" s="7" t="s">
        <v>95</v>
      </c>
      <c r="E44" s="48" t="s">
        <v>97</v>
      </c>
      <c r="F44" s="68">
        <v>3053436811</v>
      </c>
      <c r="G44" s="2" t="s">
        <v>94</v>
      </c>
      <c r="H44" s="2" t="s">
        <v>26</v>
      </c>
      <c r="I44" s="2" t="s">
        <v>23</v>
      </c>
      <c r="J44" s="34"/>
      <c r="K44" s="2"/>
    </row>
    <row r="45" spans="1:11" ht="24">
      <c r="B45" s="109">
        <v>46205</v>
      </c>
      <c r="C45" s="5">
        <v>0.67847222222222225</v>
      </c>
      <c r="D45" s="7" t="s">
        <v>95</v>
      </c>
      <c r="E45" s="48" t="s">
        <v>99</v>
      </c>
      <c r="F45" s="66">
        <v>3184668786</v>
      </c>
      <c r="G45" s="2" t="s">
        <v>23</v>
      </c>
      <c r="H45" s="2" t="s">
        <v>13</v>
      </c>
      <c r="I45" s="2" t="s">
        <v>23</v>
      </c>
      <c r="J45" s="1"/>
      <c r="K45" s="2"/>
    </row>
    <row r="46" spans="1:11" ht="24">
      <c r="B46" s="109">
        <v>46205</v>
      </c>
      <c r="C46" s="5">
        <v>0.68541666666666667</v>
      </c>
      <c r="D46" s="7" t="s">
        <v>95</v>
      </c>
      <c r="E46" s="48" t="s">
        <v>99</v>
      </c>
      <c r="F46" s="66">
        <v>3184668786</v>
      </c>
      <c r="G46" s="2" t="s">
        <v>94</v>
      </c>
      <c r="H46" s="2" t="s">
        <v>26</v>
      </c>
      <c r="I46" s="2"/>
      <c r="J46" s="1"/>
      <c r="K46" s="2"/>
    </row>
    <row r="47" spans="1:11" s="40" customFormat="1" ht="24">
      <c r="A47" s="117"/>
      <c r="B47" s="115">
        <v>46205</v>
      </c>
      <c r="C47" s="38">
        <v>0.6875</v>
      </c>
      <c r="D47" s="57" t="s">
        <v>95</v>
      </c>
      <c r="E47" s="49" t="s">
        <v>99</v>
      </c>
      <c r="F47" s="69">
        <v>3184668786</v>
      </c>
      <c r="G47" s="37" t="s">
        <v>22</v>
      </c>
      <c r="H47" s="37" t="s">
        <v>13</v>
      </c>
      <c r="I47" s="37" t="s">
        <v>23</v>
      </c>
      <c r="J47" s="39"/>
      <c r="K47" s="37" t="s">
        <v>100</v>
      </c>
    </row>
    <row r="48" spans="1:11" ht="24">
      <c r="B48" s="109">
        <v>46205</v>
      </c>
      <c r="C48" s="3">
        <v>0.70347222222222228</v>
      </c>
      <c r="D48" s="32" t="s">
        <v>101</v>
      </c>
      <c r="E48" s="48" t="s">
        <v>102</v>
      </c>
      <c r="F48" s="66">
        <v>3226194151</v>
      </c>
      <c r="G48" s="2" t="s">
        <v>23</v>
      </c>
      <c r="H48" s="2" t="s">
        <v>13</v>
      </c>
      <c r="I48" s="2"/>
      <c r="J48" s="24"/>
      <c r="K48" s="2"/>
    </row>
    <row r="49" spans="1:11" s="20" customFormat="1" ht="60.75">
      <c r="A49" s="107"/>
      <c r="B49" s="112">
        <v>46205</v>
      </c>
      <c r="C49" s="21">
        <v>0.70486111111111116</v>
      </c>
      <c r="D49" s="56" t="s">
        <v>101</v>
      </c>
      <c r="E49" s="48" t="s">
        <v>103</v>
      </c>
      <c r="F49" s="67">
        <v>3187480997</v>
      </c>
      <c r="G49" s="17" t="s">
        <v>12</v>
      </c>
      <c r="H49" s="17" t="s">
        <v>13</v>
      </c>
      <c r="I49" s="56" t="s">
        <v>12</v>
      </c>
      <c r="J49" s="92" t="s">
        <v>104</v>
      </c>
      <c r="K49" s="33" t="s">
        <v>105</v>
      </c>
    </row>
    <row r="50" spans="1:11" s="20" customFormat="1" ht="45.75">
      <c r="A50" s="107"/>
      <c r="B50" s="112">
        <v>46205</v>
      </c>
      <c r="C50" s="21">
        <v>0.70833333333333337</v>
      </c>
      <c r="D50" s="56" t="s">
        <v>101</v>
      </c>
      <c r="E50" s="48" t="s">
        <v>103</v>
      </c>
      <c r="F50" s="67">
        <v>3187480997</v>
      </c>
      <c r="G50" s="17" t="s">
        <v>12</v>
      </c>
      <c r="H50" s="17" t="s">
        <v>26</v>
      </c>
      <c r="I50" s="17" t="s">
        <v>75</v>
      </c>
      <c r="J50" s="71"/>
      <c r="K50" s="33" t="s">
        <v>105</v>
      </c>
    </row>
    <row r="51" spans="1:11" ht="24">
      <c r="B51" s="112">
        <v>46205</v>
      </c>
      <c r="C51" s="3">
        <v>0.71875</v>
      </c>
      <c r="D51" s="32" t="s">
        <v>106</v>
      </c>
      <c r="E51" s="48" t="s">
        <v>107</v>
      </c>
      <c r="F51" s="70">
        <v>3154103449</v>
      </c>
      <c r="G51" s="2" t="s">
        <v>23</v>
      </c>
      <c r="H51" s="2" t="s">
        <v>13</v>
      </c>
      <c r="I51" s="2" t="s">
        <v>23</v>
      </c>
      <c r="J51" s="1"/>
      <c r="K51" s="2"/>
    </row>
    <row r="52" spans="1:11">
      <c r="B52" s="112">
        <v>46205</v>
      </c>
      <c r="C52" s="3">
        <v>0.71875</v>
      </c>
      <c r="D52" s="32" t="s">
        <v>106</v>
      </c>
      <c r="E52" s="51" t="s">
        <v>108</v>
      </c>
      <c r="F52" s="66">
        <v>3163770294</v>
      </c>
      <c r="G52" s="2" t="s">
        <v>23</v>
      </c>
      <c r="H52" s="2" t="s">
        <v>13</v>
      </c>
      <c r="I52" s="2" t="s">
        <v>23</v>
      </c>
      <c r="J52" s="1"/>
      <c r="K52" s="2"/>
    </row>
    <row r="53" spans="1:11">
      <c r="B53" s="112">
        <v>46205</v>
      </c>
      <c r="C53" s="3">
        <v>0.71875</v>
      </c>
      <c r="D53" s="32" t="s">
        <v>106</v>
      </c>
      <c r="E53" s="51" t="s">
        <v>108</v>
      </c>
      <c r="F53" s="66">
        <v>3163770294</v>
      </c>
      <c r="G53" s="2" t="s">
        <v>94</v>
      </c>
      <c r="H53" s="2" t="s">
        <v>26</v>
      </c>
      <c r="I53" s="2" t="s">
        <v>23</v>
      </c>
      <c r="J53" s="1"/>
      <c r="K53" s="2"/>
    </row>
    <row r="54" spans="1:11">
      <c r="B54" s="112">
        <v>46205</v>
      </c>
      <c r="C54" s="3">
        <v>0.72222222222222221</v>
      </c>
      <c r="D54" s="32" t="s">
        <v>106</v>
      </c>
      <c r="E54" s="51" t="s">
        <v>108</v>
      </c>
      <c r="F54" s="66">
        <v>3163770294</v>
      </c>
      <c r="G54" s="2" t="s">
        <v>22</v>
      </c>
      <c r="H54" s="2" t="s">
        <v>13</v>
      </c>
      <c r="I54" s="2" t="s">
        <v>23</v>
      </c>
      <c r="J54" s="1"/>
      <c r="K54" s="2" t="s">
        <v>109</v>
      </c>
    </row>
    <row r="55" spans="1:11">
      <c r="B55" s="112">
        <v>46205</v>
      </c>
      <c r="C55" s="3">
        <v>0.72222222222222221</v>
      </c>
      <c r="D55" s="32" t="s">
        <v>106</v>
      </c>
      <c r="E55" s="52" t="s">
        <v>110</v>
      </c>
      <c r="F55" s="66">
        <v>3216681124</v>
      </c>
      <c r="G55" s="2" t="s">
        <v>23</v>
      </c>
      <c r="H55" s="2" t="s">
        <v>13</v>
      </c>
      <c r="I55" s="2" t="s">
        <v>23</v>
      </c>
      <c r="J55" s="1"/>
      <c r="K55" s="2"/>
    </row>
    <row r="56" spans="1:11">
      <c r="B56" s="112">
        <v>46205</v>
      </c>
      <c r="C56" s="5">
        <v>0.72222222222222221</v>
      </c>
      <c r="D56" s="7" t="s">
        <v>106</v>
      </c>
      <c r="E56" s="73" t="s">
        <v>110</v>
      </c>
      <c r="F56" s="66">
        <v>3216681124</v>
      </c>
      <c r="G56" s="2" t="s">
        <v>94</v>
      </c>
      <c r="H56" s="2" t="s">
        <v>26</v>
      </c>
      <c r="I56" s="2" t="s">
        <v>23</v>
      </c>
      <c r="J56" s="1"/>
      <c r="K56" s="2"/>
    </row>
    <row r="57" spans="1:11" s="20" customFormat="1" ht="45.75">
      <c r="A57" s="107"/>
      <c r="B57" s="113">
        <v>46205</v>
      </c>
      <c r="C57" s="21">
        <v>0.72222222222222221</v>
      </c>
      <c r="D57" s="17" t="s">
        <v>106</v>
      </c>
      <c r="E57" s="97" t="s">
        <v>110</v>
      </c>
      <c r="F57" s="67">
        <v>3216681124</v>
      </c>
      <c r="G57" s="17" t="s">
        <v>22</v>
      </c>
      <c r="H57" s="17" t="s">
        <v>13</v>
      </c>
      <c r="I57" s="17" t="s">
        <v>22</v>
      </c>
      <c r="J57" s="18"/>
      <c r="K57" s="33" t="s">
        <v>111</v>
      </c>
    </row>
    <row r="58" spans="1:11" ht="24">
      <c r="B58" s="113">
        <v>46205</v>
      </c>
      <c r="C58" s="3">
        <v>0.73611111111111116</v>
      </c>
      <c r="D58" s="2" t="s">
        <v>106</v>
      </c>
      <c r="E58" s="48" t="s">
        <v>107</v>
      </c>
      <c r="F58" s="60" t="s">
        <v>112</v>
      </c>
      <c r="G58" s="2" t="s">
        <v>22</v>
      </c>
      <c r="H58" s="2" t="s">
        <v>26</v>
      </c>
      <c r="I58" s="2" t="s">
        <v>22</v>
      </c>
      <c r="J58" s="1"/>
      <c r="K58" s="2"/>
    </row>
    <row r="59" spans="1:11" ht="24">
      <c r="B59" s="113">
        <v>46205</v>
      </c>
      <c r="C59" s="3">
        <v>0.73263888888888884</v>
      </c>
      <c r="D59" s="2" t="s">
        <v>106</v>
      </c>
      <c r="E59" s="48" t="s">
        <v>107</v>
      </c>
      <c r="F59" s="8" t="s">
        <v>112</v>
      </c>
      <c r="G59" s="2" t="s">
        <v>22</v>
      </c>
      <c r="H59" s="2" t="s">
        <v>13</v>
      </c>
      <c r="I59" s="2" t="s">
        <v>22</v>
      </c>
      <c r="J59" s="1"/>
      <c r="K59" s="2"/>
    </row>
    <row r="60" spans="1:11" s="20" customFormat="1" ht="45.75">
      <c r="A60" s="107"/>
      <c r="B60" s="113">
        <v>46205</v>
      </c>
      <c r="C60" s="21">
        <v>0.73958333333333337</v>
      </c>
      <c r="D60" s="17" t="s">
        <v>113</v>
      </c>
      <c r="E60" s="90" t="s">
        <v>114</v>
      </c>
      <c r="F60" s="91">
        <v>3152676438</v>
      </c>
      <c r="G60" s="77" t="s">
        <v>22</v>
      </c>
      <c r="H60" s="17" t="s">
        <v>13</v>
      </c>
      <c r="I60" s="17" t="s">
        <v>22</v>
      </c>
      <c r="J60" s="18"/>
      <c r="K60" s="33" t="s">
        <v>115</v>
      </c>
    </row>
    <row r="61" spans="1:11" ht="24">
      <c r="B61" s="113">
        <v>46205</v>
      </c>
      <c r="C61" s="3">
        <v>0.74305555555555558</v>
      </c>
      <c r="D61" s="2" t="s">
        <v>113</v>
      </c>
      <c r="E61" s="74" t="s">
        <v>114</v>
      </c>
      <c r="F61" s="72">
        <v>3152676438</v>
      </c>
      <c r="G61" s="60" t="s">
        <v>22</v>
      </c>
      <c r="H61" s="2" t="s">
        <v>26</v>
      </c>
      <c r="I61" s="2" t="s">
        <v>22</v>
      </c>
      <c r="J61" s="1"/>
      <c r="K61" s="2" t="s">
        <v>116</v>
      </c>
    </row>
    <row r="62" spans="1:11">
      <c r="B62" s="113">
        <v>46205</v>
      </c>
      <c r="C62" s="3">
        <v>0.75694444444444442</v>
      </c>
      <c r="D62" s="2" t="s">
        <v>117</v>
      </c>
      <c r="E62" s="75" t="s">
        <v>118</v>
      </c>
      <c r="F62" s="6">
        <v>3168065392</v>
      </c>
      <c r="G62" s="60" t="s">
        <v>22</v>
      </c>
      <c r="H62" s="2" t="s">
        <v>13</v>
      </c>
      <c r="I62" s="2" t="s">
        <v>23</v>
      </c>
      <c r="J62" s="1"/>
      <c r="K62" s="2" t="s">
        <v>119</v>
      </c>
    </row>
    <row r="63" spans="1:11">
      <c r="B63" s="113">
        <v>46205</v>
      </c>
      <c r="C63" s="3">
        <v>0.75694444444444442</v>
      </c>
      <c r="D63" s="2" t="s">
        <v>117</v>
      </c>
      <c r="E63" s="75" t="s">
        <v>118</v>
      </c>
      <c r="F63" s="6">
        <v>3168065392</v>
      </c>
      <c r="G63" s="60" t="s">
        <v>22</v>
      </c>
      <c r="H63" s="2" t="s">
        <v>26</v>
      </c>
      <c r="I63" s="2" t="s">
        <v>23</v>
      </c>
      <c r="J63" s="1"/>
      <c r="K63" s="2" t="s">
        <v>119</v>
      </c>
    </row>
    <row r="64" spans="1:11" ht="24">
      <c r="B64" s="113">
        <v>46205</v>
      </c>
      <c r="C64" s="3">
        <v>0.76041666666666663</v>
      </c>
      <c r="D64" s="2" t="s">
        <v>117</v>
      </c>
      <c r="E64" s="76" t="s">
        <v>120</v>
      </c>
      <c r="F64" s="6">
        <v>3187562902</v>
      </c>
      <c r="G64" s="60" t="s">
        <v>23</v>
      </c>
      <c r="H64" s="2" t="s">
        <v>13</v>
      </c>
      <c r="I64" s="2" t="s">
        <v>23</v>
      </c>
      <c r="J64" s="1"/>
      <c r="K64" s="2"/>
    </row>
    <row r="65" spans="1:11" s="20" customFormat="1" ht="45.75">
      <c r="A65" s="107"/>
      <c r="B65" s="113">
        <v>46205</v>
      </c>
      <c r="C65" s="21">
        <v>0.76041666666666663</v>
      </c>
      <c r="D65" s="17" t="s">
        <v>117</v>
      </c>
      <c r="E65" s="88" t="s">
        <v>120</v>
      </c>
      <c r="F65" s="89">
        <v>3187562902</v>
      </c>
      <c r="G65" s="77" t="s">
        <v>23</v>
      </c>
      <c r="H65" s="17" t="s">
        <v>26</v>
      </c>
      <c r="I65" s="17" t="s">
        <v>23</v>
      </c>
      <c r="J65" s="18"/>
      <c r="K65" s="33" t="s">
        <v>121</v>
      </c>
    </row>
    <row r="66" spans="1:11" ht="24">
      <c r="B66" s="113">
        <v>46209</v>
      </c>
      <c r="C66" s="3"/>
      <c r="D66" s="2" t="s">
        <v>106</v>
      </c>
      <c r="E66" s="48" t="s">
        <v>107</v>
      </c>
      <c r="F66" s="8" t="s">
        <v>112</v>
      </c>
      <c r="G66" s="2" t="s">
        <v>12</v>
      </c>
      <c r="H66" s="2" t="s">
        <v>26</v>
      </c>
      <c r="I66" s="2" t="s">
        <v>75</v>
      </c>
      <c r="J66" s="1"/>
      <c r="K66" s="2"/>
    </row>
    <row r="67" spans="1:11" ht="24">
      <c r="B67" s="113">
        <v>46209</v>
      </c>
      <c r="C67" s="3">
        <v>0.74305555555555558</v>
      </c>
      <c r="D67" s="2" t="s">
        <v>113</v>
      </c>
      <c r="E67" s="74" t="s">
        <v>114</v>
      </c>
      <c r="F67" s="72">
        <v>3152676438</v>
      </c>
      <c r="G67" s="60" t="s">
        <v>12</v>
      </c>
      <c r="H67" s="2" t="s">
        <v>26</v>
      </c>
      <c r="I67" s="2" t="s">
        <v>75</v>
      </c>
      <c r="J67" s="1"/>
      <c r="K67" s="2" t="s">
        <v>122</v>
      </c>
    </row>
    <row r="68" spans="1:11" s="20" customFormat="1">
      <c r="A68" s="107"/>
      <c r="B68" s="113">
        <v>46210</v>
      </c>
      <c r="C68" s="17"/>
      <c r="D68" s="56" t="s">
        <v>71</v>
      </c>
      <c r="E68" s="18" t="s">
        <v>87</v>
      </c>
      <c r="F68" s="77"/>
      <c r="G68" s="17" t="s">
        <v>23</v>
      </c>
      <c r="H68" s="17" t="s">
        <v>26</v>
      </c>
      <c r="I68" s="56" t="s">
        <v>82</v>
      </c>
      <c r="J68" s="102"/>
      <c r="K68" s="103" t="s">
        <v>123</v>
      </c>
    </row>
    <row r="69" spans="1:11" s="20" customFormat="1">
      <c r="A69" s="107"/>
      <c r="B69" s="113">
        <v>46210</v>
      </c>
      <c r="C69" s="17"/>
      <c r="D69" s="56" t="s">
        <v>71</v>
      </c>
      <c r="E69" s="1" t="s">
        <v>91</v>
      </c>
      <c r="F69" s="77"/>
      <c r="G69" s="17" t="s">
        <v>12</v>
      </c>
      <c r="H69" s="17" t="s">
        <v>26</v>
      </c>
      <c r="I69" s="56" t="s">
        <v>75</v>
      </c>
      <c r="J69" s="102"/>
      <c r="K69" s="103" t="s">
        <v>124</v>
      </c>
    </row>
    <row r="70" spans="1:11" s="20" customFormat="1" ht="60.75">
      <c r="A70" s="107"/>
      <c r="B70" s="113">
        <v>46210</v>
      </c>
      <c r="C70" s="17"/>
      <c r="D70" s="56" t="s">
        <v>113</v>
      </c>
      <c r="E70" s="18" t="s">
        <v>125</v>
      </c>
      <c r="F70" s="77"/>
      <c r="G70" s="17" t="s">
        <v>12</v>
      </c>
      <c r="H70" s="17" t="s">
        <v>88</v>
      </c>
      <c r="I70" s="17" t="s">
        <v>12</v>
      </c>
      <c r="J70" s="18"/>
      <c r="K70" s="18" t="s">
        <v>126</v>
      </c>
    </row>
    <row r="71" spans="1:11">
      <c r="B71" s="108">
        <v>46210</v>
      </c>
      <c r="C71" s="2"/>
      <c r="D71" s="32" t="s">
        <v>127</v>
      </c>
      <c r="E71" s="1" t="s">
        <v>128</v>
      </c>
      <c r="F71" s="60"/>
      <c r="G71" s="2" t="s">
        <v>23</v>
      </c>
      <c r="H71" s="2" t="s">
        <v>26</v>
      </c>
      <c r="I71" s="2" t="s">
        <v>23</v>
      </c>
      <c r="J71" s="1"/>
      <c r="K71" s="2" t="s">
        <v>129</v>
      </c>
    </row>
    <row r="72" spans="1:11" s="20" customFormat="1" ht="45.75">
      <c r="A72" s="107"/>
      <c r="B72" s="113">
        <v>46211</v>
      </c>
      <c r="C72" s="17"/>
      <c r="D72" s="56" t="s">
        <v>79</v>
      </c>
      <c r="E72" s="48" t="s">
        <v>80</v>
      </c>
      <c r="F72" s="93">
        <v>3163191342</v>
      </c>
      <c r="G72" s="17" t="s">
        <v>12</v>
      </c>
      <c r="H72" s="17" t="s">
        <v>13</v>
      </c>
      <c r="I72" s="17" t="s">
        <v>75</v>
      </c>
      <c r="J72" s="18"/>
      <c r="K72" s="18" t="s">
        <v>130</v>
      </c>
    </row>
    <row r="73" spans="1:11" s="20" customFormat="1" ht="60.75">
      <c r="A73" s="107"/>
      <c r="B73" s="113">
        <v>46211</v>
      </c>
      <c r="C73" s="21">
        <v>0.76041666666666663</v>
      </c>
      <c r="D73" s="17" t="s">
        <v>117</v>
      </c>
      <c r="E73" s="88" t="s">
        <v>120</v>
      </c>
      <c r="F73" s="89">
        <v>3187562902</v>
      </c>
      <c r="G73" s="77" t="s">
        <v>12</v>
      </c>
      <c r="H73" s="17" t="s">
        <v>88</v>
      </c>
      <c r="I73" s="17" t="s">
        <v>12</v>
      </c>
      <c r="J73" s="18"/>
      <c r="K73" s="33" t="s">
        <v>131</v>
      </c>
    </row>
    <row r="74" spans="1:11" s="47" customFormat="1" ht="60.75">
      <c r="A74" s="116"/>
      <c r="B74" s="114">
        <v>46212</v>
      </c>
      <c r="C74" s="46"/>
      <c r="D74" s="58" t="s">
        <v>106</v>
      </c>
      <c r="E74" s="95" t="s">
        <v>132</v>
      </c>
      <c r="F74" s="96"/>
      <c r="G74" s="46" t="s">
        <v>12</v>
      </c>
      <c r="H74" s="46" t="s">
        <v>88</v>
      </c>
      <c r="I74" s="46" t="s">
        <v>12</v>
      </c>
      <c r="J74" s="95"/>
      <c r="K74" s="95" t="s">
        <v>133</v>
      </c>
    </row>
    <row r="75" spans="1:11" s="20" customFormat="1">
      <c r="A75" s="107"/>
      <c r="B75" s="113">
        <v>46213</v>
      </c>
      <c r="C75" s="17"/>
      <c r="D75" s="56" t="s">
        <v>79</v>
      </c>
      <c r="E75" s="48" t="s">
        <v>80</v>
      </c>
      <c r="F75" s="93">
        <v>3163191342</v>
      </c>
      <c r="G75" s="17" t="s">
        <v>22</v>
      </c>
      <c r="H75" s="17" t="s">
        <v>26</v>
      </c>
      <c r="I75" s="17" t="s">
        <v>75</v>
      </c>
      <c r="J75" s="18"/>
      <c r="K75" s="18" t="s">
        <v>134</v>
      </c>
    </row>
    <row r="76" spans="1:11" ht="45.75">
      <c r="A76" s="107"/>
      <c r="B76" s="113">
        <v>46213</v>
      </c>
      <c r="C76" s="17"/>
      <c r="D76" s="56" t="s">
        <v>79</v>
      </c>
      <c r="E76" s="48" t="s">
        <v>80</v>
      </c>
      <c r="F76" s="93">
        <v>3163191342</v>
      </c>
      <c r="G76" s="17" t="s">
        <v>12</v>
      </c>
      <c r="H76" s="17" t="s">
        <v>26</v>
      </c>
      <c r="I76" s="17" t="s">
        <v>135</v>
      </c>
      <c r="J76" s="18"/>
      <c r="K76" s="18" t="s">
        <v>136</v>
      </c>
    </row>
    <row r="77" spans="1:11" s="47" customFormat="1" ht="60.75">
      <c r="A77" s="116"/>
      <c r="B77" s="114">
        <v>46213</v>
      </c>
      <c r="C77" s="46"/>
      <c r="D77" s="58" t="s">
        <v>79</v>
      </c>
      <c r="E77" s="50" t="s">
        <v>80</v>
      </c>
      <c r="F77" s="94">
        <v>3163191342</v>
      </c>
      <c r="G77" s="46" t="s">
        <v>12</v>
      </c>
      <c r="H77" s="46" t="s">
        <v>88</v>
      </c>
      <c r="I77" s="46" t="s">
        <v>22</v>
      </c>
      <c r="J77" s="95" t="s">
        <v>137</v>
      </c>
      <c r="K77" s="95" t="s">
        <v>138</v>
      </c>
    </row>
    <row r="78" spans="1:11">
      <c r="B78" s="108">
        <v>46217</v>
      </c>
      <c r="C78" s="2"/>
      <c r="D78" s="32" t="s">
        <v>101</v>
      </c>
      <c r="E78" s="1" t="s">
        <v>139</v>
      </c>
      <c r="F78" s="60"/>
      <c r="G78" s="2"/>
      <c r="H78" s="2"/>
      <c r="I78" s="2"/>
      <c r="J78" s="1"/>
      <c r="K78" s="2" t="s">
        <v>140</v>
      </c>
    </row>
    <row r="79" spans="1:11" s="47" customFormat="1" ht="60.75">
      <c r="A79" s="116"/>
      <c r="B79" s="114">
        <v>46217</v>
      </c>
      <c r="C79" s="46"/>
      <c r="D79" s="58" t="s">
        <v>79</v>
      </c>
      <c r="E79" s="50" t="s">
        <v>80</v>
      </c>
      <c r="F79" s="94">
        <v>3163191342</v>
      </c>
      <c r="G79" s="46" t="s">
        <v>12</v>
      </c>
      <c r="H79" s="46" t="s">
        <v>88</v>
      </c>
      <c r="I79" s="46" t="s">
        <v>12</v>
      </c>
      <c r="J79" s="95"/>
      <c r="K79" s="95" t="s">
        <v>138</v>
      </c>
    </row>
    <row r="80" spans="1:11" ht="24">
      <c r="B80" s="108">
        <v>46220</v>
      </c>
      <c r="C80" s="2"/>
      <c r="D80" s="32" t="s">
        <v>95</v>
      </c>
      <c r="E80" s="48" t="s">
        <v>99</v>
      </c>
      <c r="F80" s="66">
        <v>3184668786</v>
      </c>
      <c r="G80" s="2" t="s">
        <v>94</v>
      </c>
      <c r="H80" s="2" t="s">
        <v>26</v>
      </c>
      <c r="I80" s="2" t="s">
        <v>82</v>
      </c>
      <c r="J80" s="1"/>
      <c r="K80" s="2" t="s">
        <v>141</v>
      </c>
    </row>
    <row r="81" spans="1:11" ht="24">
      <c r="B81" s="109">
        <v>46220</v>
      </c>
      <c r="C81" s="4"/>
      <c r="D81" s="7" t="s">
        <v>101</v>
      </c>
      <c r="E81" s="118" t="s">
        <v>103</v>
      </c>
      <c r="F81" s="119">
        <v>3187480997</v>
      </c>
      <c r="G81" s="81" t="s">
        <v>12</v>
      </c>
      <c r="H81" s="81" t="s">
        <v>26</v>
      </c>
      <c r="I81" s="79" t="s">
        <v>12</v>
      </c>
      <c r="J81" s="24"/>
      <c r="K81" s="4" t="s">
        <v>142</v>
      </c>
    </row>
    <row r="82" spans="1:11" ht="30.75">
      <c r="A82"/>
      <c r="B82" s="120">
        <v>46220</v>
      </c>
      <c r="C82" s="2"/>
      <c r="D82" s="1" t="s">
        <v>143</v>
      </c>
      <c r="F82" s="121" t="s">
        <v>144</v>
      </c>
      <c r="G82" s="2"/>
      <c r="H82" s="2"/>
      <c r="I82" s="2"/>
      <c r="J82" s="1"/>
      <c r="K82" s="2" t="s">
        <v>145</v>
      </c>
    </row>
    <row r="83" spans="1:11" ht="30.75">
      <c r="A83"/>
      <c r="B83" s="120">
        <v>46224</v>
      </c>
      <c r="C83" s="2"/>
      <c r="D83" s="1" t="s">
        <v>143</v>
      </c>
      <c r="F83" s="121" t="s">
        <v>144</v>
      </c>
      <c r="G83" s="2"/>
      <c r="H83" s="2"/>
      <c r="I83" s="2"/>
      <c r="J83" s="1"/>
      <c r="K83" s="2" t="s">
        <v>146</v>
      </c>
    </row>
    <row r="84" spans="1:11" ht="45.75">
      <c r="A84"/>
      <c r="B84" s="120">
        <v>46225</v>
      </c>
      <c r="C84" s="2"/>
      <c r="D84" s="2" t="s">
        <v>113</v>
      </c>
      <c r="E84" s="1" t="s">
        <v>147</v>
      </c>
      <c r="F84" s="2">
        <v>3222240871</v>
      </c>
      <c r="G84" s="2" t="s">
        <v>23</v>
      </c>
      <c r="H84" s="2" t="s">
        <v>26</v>
      </c>
      <c r="I84" s="2"/>
      <c r="J84" s="1"/>
      <c r="K84" s="1" t="s">
        <v>148</v>
      </c>
    </row>
    <row r="85" spans="1:11" s="40" customFormat="1" ht="60.75">
      <c r="B85" s="126">
        <v>46225</v>
      </c>
      <c r="C85" s="37"/>
      <c r="D85" s="37" t="s">
        <v>113</v>
      </c>
      <c r="E85" s="39" t="s">
        <v>149</v>
      </c>
      <c r="F85" s="37">
        <v>3165085542</v>
      </c>
      <c r="G85" s="37" t="s">
        <v>23</v>
      </c>
      <c r="H85" s="37" t="s">
        <v>26</v>
      </c>
      <c r="I85" s="37"/>
      <c r="J85" s="39"/>
      <c r="K85" s="39" t="s">
        <v>150</v>
      </c>
    </row>
    <row r="86" spans="1:11" ht="30.75">
      <c r="B86" s="113">
        <v>46225</v>
      </c>
      <c r="C86" s="3"/>
      <c r="D86" s="2" t="s">
        <v>113</v>
      </c>
      <c r="E86" s="74" t="s">
        <v>114</v>
      </c>
      <c r="F86" s="72">
        <v>3152676438</v>
      </c>
      <c r="G86" s="60" t="s">
        <v>151</v>
      </c>
      <c r="H86" s="2" t="s">
        <v>26</v>
      </c>
      <c r="I86" s="2" t="s">
        <v>151</v>
      </c>
      <c r="J86" s="1"/>
      <c r="K86" s="1" t="s">
        <v>152</v>
      </c>
    </row>
    <row r="87" spans="1:11" ht="60.75">
      <c r="A87" s="116"/>
      <c r="B87" s="114">
        <v>46225</v>
      </c>
      <c r="C87" s="98"/>
      <c r="D87" s="46" t="s">
        <v>117</v>
      </c>
      <c r="E87" s="99" t="s">
        <v>120</v>
      </c>
      <c r="F87" s="100">
        <v>3187562902</v>
      </c>
      <c r="G87" s="96" t="s">
        <v>12</v>
      </c>
      <c r="H87" s="46" t="s">
        <v>88</v>
      </c>
      <c r="I87" s="46" t="s">
        <v>75</v>
      </c>
      <c r="J87" s="95" t="s">
        <v>153</v>
      </c>
      <c r="K87" s="101" t="s">
        <v>131</v>
      </c>
    </row>
    <row r="88" spans="1:11" s="127" customFormat="1" ht="64.5" customHeight="1">
      <c r="B88" s="128">
        <v>46225</v>
      </c>
      <c r="C88" s="13"/>
      <c r="D88" s="13" t="s">
        <v>95</v>
      </c>
      <c r="E88" s="129" t="s">
        <v>154</v>
      </c>
      <c r="F88" s="13">
        <v>3162247947</v>
      </c>
      <c r="G88" s="13"/>
      <c r="H88" s="13" t="s">
        <v>155</v>
      </c>
      <c r="I88" s="13"/>
      <c r="J88" s="129"/>
      <c r="K88" s="130" t="s">
        <v>156</v>
      </c>
    </row>
    <row r="89" spans="1:11" ht="24">
      <c r="A89"/>
      <c r="B89" s="120">
        <v>46226</v>
      </c>
      <c r="C89" s="2"/>
      <c r="D89" s="2" t="s">
        <v>95</v>
      </c>
      <c r="E89" s="48" t="s">
        <v>97</v>
      </c>
      <c r="F89" s="2" t="s">
        <v>157</v>
      </c>
      <c r="G89" s="2"/>
      <c r="H89" s="2" t="s">
        <v>26</v>
      </c>
      <c r="I89" s="2"/>
      <c r="J89" s="1"/>
      <c r="K89" s="2" t="s">
        <v>158</v>
      </c>
    </row>
    <row r="90" spans="1:11" ht="24">
      <c r="A90"/>
      <c r="B90" s="120">
        <v>46226</v>
      </c>
      <c r="C90" s="2"/>
      <c r="D90" s="2" t="s">
        <v>95</v>
      </c>
      <c r="E90" s="48" t="s">
        <v>99</v>
      </c>
      <c r="F90" s="2" t="s">
        <v>159</v>
      </c>
      <c r="G90" s="2"/>
      <c r="H90" s="2" t="s">
        <v>26</v>
      </c>
      <c r="I90" s="2"/>
      <c r="J90" s="1"/>
      <c r="K90" s="131" t="s">
        <v>158</v>
      </c>
    </row>
    <row r="91" spans="1:11">
      <c r="A91"/>
      <c r="B91" s="2"/>
      <c r="C91" s="2"/>
      <c r="D91" s="2"/>
      <c r="F91" s="2"/>
      <c r="G91" s="2"/>
      <c r="H91" s="2"/>
      <c r="I91" s="2"/>
      <c r="J91" s="1"/>
      <c r="K91" s="2"/>
    </row>
    <row r="92" spans="1:11">
      <c r="A92"/>
      <c r="B92" s="2"/>
      <c r="C92" s="2"/>
      <c r="D92" s="2"/>
      <c r="F92" s="2"/>
      <c r="G92" s="2"/>
      <c r="H92" s="2"/>
      <c r="I92" s="2"/>
      <c r="J92" s="1"/>
      <c r="K92" s="2"/>
    </row>
    <row r="93" spans="1:11">
      <c r="A93"/>
      <c r="B93" s="2"/>
      <c r="C93" s="2"/>
      <c r="D93" s="2"/>
      <c r="F93" s="2"/>
      <c r="G93" s="2"/>
      <c r="H93" s="2"/>
      <c r="I93" s="2"/>
      <c r="J93" s="1"/>
      <c r="K93" s="2"/>
    </row>
    <row r="94" spans="1:11">
      <c r="A94"/>
      <c r="B94" s="2"/>
      <c r="C94" s="2"/>
      <c r="D94" s="2"/>
      <c r="F94" s="2"/>
      <c r="G94" s="2"/>
      <c r="H94" s="2"/>
      <c r="I94" s="2"/>
      <c r="J94" s="1"/>
      <c r="K94" s="2"/>
    </row>
    <row r="95" spans="1:11">
      <c r="A95"/>
      <c r="B95" s="2"/>
      <c r="C95" s="2"/>
      <c r="D95" s="2"/>
      <c r="F95" s="2"/>
      <c r="G95" s="2"/>
      <c r="H95" s="2"/>
      <c r="I95" s="2"/>
      <c r="J95" s="1"/>
      <c r="K95" s="2"/>
    </row>
    <row r="96" spans="1:11">
      <c r="A96"/>
      <c r="B96" s="2"/>
      <c r="C96" s="2"/>
      <c r="D96" s="2"/>
      <c r="F96" s="2"/>
      <c r="G96" s="2"/>
      <c r="H96" s="2"/>
      <c r="I96" s="2"/>
      <c r="J96" s="1"/>
      <c r="K96" s="2"/>
    </row>
    <row r="97" spans="1:11">
      <c r="A97"/>
      <c r="B97" s="2"/>
      <c r="C97" s="2"/>
      <c r="D97" s="2"/>
      <c r="F97" s="2"/>
      <c r="G97" s="2"/>
      <c r="H97" s="2"/>
      <c r="I97" s="2"/>
      <c r="J97" s="1"/>
      <c r="K97" s="2"/>
    </row>
    <row r="98" spans="1:11">
      <c r="A98"/>
      <c r="B98" s="2"/>
      <c r="C98" s="2"/>
      <c r="D98" s="2"/>
      <c r="F98" s="2"/>
      <c r="G98" s="2"/>
      <c r="H98" s="2"/>
      <c r="I98" s="2"/>
      <c r="J98" s="1"/>
      <c r="K98" s="2"/>
    </row>
    <row r="99" spans="1:11">
      <c r="A99"/>
      <c r="B99" s="2"/>
      <c r="C99" s="2"/>
      <c r="D99" s="2"/>
      <c r="F99" s="2"/>
      <c r="G99" s="2"/>
      <c r="H99" s="2"/>
      <c r="I99" s="2"/>
      <c r="J99" s="1"/>
      <c r="K99" s="2"/>
    </row>
    <row r="100" spans="1:11">
      <c r="A100"/>
      <c r="B100" s="2"/>
      <c r="C100" s="2"/>
      <c r="D100" s="2"/>
      <c r="F100" s="2"/>
      <c r="G100" s="2"/>
      <c r="H100" s="2"/>
      <c r="I100" s="2"/>
      <c r="J100" s="1"/>
      <c r="K100" s="2"/>
    </row>
    <row r="101" spans="1:11">
      <c r="E101" s="34"/>
    </row>
  </sheetData>
  <autoFilter ref="B2:K2" xr:uid="{00000000-0001-0000-0000-000000000000}">
    <sortState xmlns:xlrd2="http://schemas.microsoft.com/office/spreadsheetml/2017/richdata2" ref="B3:K14">
      <sortCondition ref="B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76E1-EFD5-43A7-AD2F-2F27C6811EFC}">
  <dimension ref="C2:H22"/>
  <sheetViews>
    <sheetView workbookViewId="0">
      <selection activeCell="C16" sqref="C16"/>
    </sheetView>
  </sheetViews>
  <sheetFormatPr defaultRowHeight="15"/>
  <cols>
    <col min="3" max="3" width="34.5703125" bestFit="1" customWidth="1"/>
    <col min="4" max="4" width="6.140625" bestFit="1" customWidth="1"/>
    <col min="5" max="5" width="9.7109375" bestFit="1" customWidth="1"/>
    <col min="6" max="6" width="13" bestFit="1" customWidth="1"/>
    <col min="7" max="7" width="14.7109375" bestFit="1" customWidth="1"/>
  </cols>
  <sheetData>
    <row r="2" spans="3:8">
      <c r="C2" s="23" t="s">
        <v>160</v>
      </c>
      <c r="D2" s="23" t="s">
        <v>55</v>
      </c>
      <c r="E2" s="23" t="s">
        <v>46</v>
      </c>
      <c r="F2" s="23" t="s">
        <v>161</v>
      </c>
      <c r="G2" s="43" t="s">
        <v>162</v>
      </c>
      <c r="H2" s="23" t="s">
        <v>163</v>
      </c>
    </row>
    <row r="3" spans="3:8">
      <c r="C3" s="2" t="s">
        <v>79</v>
      </c>
      <c r="D3" s="41"/>
      <c r="E3" s="41" t="s">
        <v>164</v>
      </c>
      <c r="F3" s="41"/>
      <c r="G3" s="44"/>
      <c r="H3" s="2"/>
    </row>
    <row r="4" spans="3:8">
      <c r="C4" s="2" t="s">
        <v>19</v>
      </c>
      <c r="D4" s="41"/>
      <c r="E4" s="41" t="s">
        <v>164</v>
      </c>
      <c r="F4" s="41"/>
      <c r="G4" s="44"/>
      <c r="H4" s="2"/>
    </row>
    <row r="5" spans="3:8">
      <c r="C5" s="2" t="s">
        <v>165</v>
      </c>
      <c r="D5" s="41" t="s">
        <v>164</v>
      </c>
      <c r="E5" s="41"/>
      <c r="F5" s="41" t="s">
        <v>164</v>
      </c>
      <c r="G5" s="44" t="s">
        <v>164</v>
      </c>
      <c r="H5" s="2"/>
    </row>
    <row r="6" spans="3:8">
      <c r="C6" s="2" t="s">
        <v>56</v>
      </c>
      <c r="D6" s="41"/>
      <c r="E6" s="41" t="s">
        <v>164</v>
      </c>
      <c r="F6" s="41"/>
      <c r="G6" s="44"/>
      <c r="H6" s="2"/>
    </row>
    <row r="7" spans="3:8">
      <c r="C7" s="2" t="s">
        <v>166</v>
      </c>
      <c r="D7" s="41" t="s">
        <v>164</v>
      </c>
      <c r="E7" s="41"/>
      <c r="F7" s="41" t="s">
        <v>164</v>
      </c>
      <c r="G7" s="44"/>
      <c r="H7" s="2"/>
    </row>
    <row r="8" spans="3:8">
      <c r="C8" s="2" t="s">
        <v>95</v>
      </c>
      <c r="D8" s="45"/>
      <c r="E8" s="41" t="s">
        <v>164</v>
      </c>
      <c r="F8" s="41"/>
      <c r="G8" s="44"/>
      <c r="H8" s="2"/>
    </row>
    <row r="9" spans="3:8">
      <c r="C9" s="2" t="s">
        <v>101</v>
      </c>
      <c r="D9" s="42" t="s">
        <v>164</v>
      </c>
      <c r="E9" s="41" t="s">
        <v>164</v>
      </c>
      <c r="F9" s="41"/>
      <c r="G9" s="44"/>
      <c r="H9" s="2"/>
    </row>
    <row r="10" spans="3:8">
      <c r="C10" s="2" t="s">
        <v>106</v>
      </c>
      <c r="D10" s="42"/>
      <c r="E10" s="41" t="s">
        <v>164</v>
      </c>
      <c r="F10" s="41"/>
      <c r="G10" s="44"/>
      <c r="H10" s="2"/>
    </row>
    <row r="11" spans="3:8">
      <c r="C11" s="2" t="s">
        <v>113</v>
      </c>
      <c r="D11" s="42"/>
      <c r="E11" s="41" t="s">
        <v>164</v>
      </c>
      <c r="F11" s="41"/>
      <c r="G11" s="44"/>
      <c r="H11" s="2"/>
    </row>
    <row r="12" spans="3:8">
      <c r="C12" s="2" t="s">
        <v>117</v>
      </c>
      <c r="D12" s="42"/>
      <c r="E12" s="41" t="s">
        <v>164</v>
      </c>
      <c r="F12" s="41"/>
      <c r="G12" s="44"/>
      <c r="H12" s="2"/>
    </row>
    <row r="13" spans="3:8">
      <c r="C13" s="2" t="s">
        <v>167</v>
      </c>
      <c r="D13" s="42"/>
      <c r="E13" s="41"/>
      <c r="F13" s="41"/>
      <c r="G13" s="44"/>
      <c r="H13" s="2"/>
    </row>
    <row r="14" spans="3:8">
      <c r="C14" s="2" t="s">
        <v>76</v>
      </c>
      <c r="D14" s="41" t="s">
        <v>164</v>
      </c>
      <c r="E14" s="41"/>
      <c r="F14" s="41" t="s">
        <v>164</v>
      </c>
      <c r="G14" s="44" t="s">
        <v>164</v>
      </c>
      <c r="H14" s="2"/>
    </row>
    <row r="15" spans="3:8">
      <c r="C15" s="2" t="s">
        <v>168</v>
      </c>
      <c r="D15" s="41" t="s">
        <v>164</v>
      </c>
      <c r="E15" s="41"/>
      <c r="F15" s="41" t="s">
        <v>164</v>
      </c>
      <c r="G15" s="44"/>
      <c r="H15" s="2"/>
    </row>
    <row r="16" spans="3:8">
      <c r="C16" s="2" t="s">
        <v>169</v>
      </c>
      <c r="D16" s="42"/>
      <c r="E16" s="41"/>
      <c r="F16" s="41"/>
      <c r="G16" s="44"/>
      <c r="H16" s="2"/>
    </row>
    <row r="17" spans="3:8">
      <c r="C17" s="2" t="s">
        <v>170</v>
      </c>
      <c r="D17" s="41" t="s">
        <v>164</v>
      </c>
      <c r="E17" s="41"/>
      <c r="F17" s="41"/>
      <c r="G17" s="44"/>
      <c r="H17" s="2"/>
    </row>
    <row r="18" spans="3:8">
      <c r="C18" s="2" t="s">
        <v>63</v>
      </c>
      <c r="D18" s="41"/>
      <c r="E18" s="41" t="s">
        <v>164</v>
      </c>
      <c r="F18" s="41"/>
      <c r="G18" s="44"/>
      <c r="H18" s="2"/>
    </row>
    <row r="19" spans="3:8">
      <c r="C19" s="2" t="s">
        <v>71</v>
      </c>
      <c r="D19" s="41" t="s">
        <v>164</v>
      </c>
      <c r="E19" s="41"/>
      <c r="F19" s="41"/>
      <c r="G19" s="44"/>
      <c r="H19" s="2"/>
    </row>
    <row r="20" spans="3:8">
      <c r="C20" s="2" t="s">
        <v>38</v>
      </c>
      <c r="D20" s="41"/>
      <c r="E20" s="41" t="s">
        <v>164</v>
      </c>
      <c r="F20" s="41"/>
      <c r="G20" s="44"/>
      <c r="H20" s="2"/>
    </row>
    <row r="21" spans="3:8">
      <c r="C21" s="2" t="s">
        <v>33</v>
      </c>
      <c r="D21" s="41" t="s">
        <v>164</v>
      </c>
      <c r="E21" s="41"/>
      <c r="F21" s="41"/>
      <c r="G21" s="44"/>
      <c r="H21" s="2"/>
    </row>
    <row r="22" spans="3:8">
      <c r="C22" s="2" t="s">
        <v>10</v>
      </c>
      <c r="D22" s="41" t="s">
        <v>164</v>
      </c>
      <c r="E22" s="41"/>
      <c r="F22" s="41" t="s">
        <v>164</v>
      </c>
      <c r="G22" s="44"/>
      <c r="H2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D374-BD3D-4448-93E3-1C11AF2D014B}">
  <dimension ref="B2:N32"/>
  <sheetViews>
    <sheetView tabSelected="1" topLeftCell="A28" workbookViewId="0">
      <selection activeCell="D31" sqref="D31"/>
    </sheetView>
  </sheetViews>
  <sheetFormatPr defaultRowHeight="15"/>
  <cols>
    <col min="2" max="2" width="13.85546875" bestFit="1" customWidth="1"/>
    <col min="3" max="3" width="3.28515625" bestFit="1" customWidth="1"/>
    <col min="4" max="4" width="16.85546875" customWidth="1"/>
    <col min="5" max="5" width="9.7109375" bestFit="1" customWidth="1"/>
    <col min="6" max="6" width="11.42578125" bestFit="1" customWidth="1"/>
    <col min="7" max="7" width="10.140625" bestFit="1" customWidth="1"/>
    <col min="8" max="8" width="9.7109375" bestFit="1" customWidth="1"/>
    <col min="9" max="9" width="10.140625" bestFit="1" customWidth="1"/>
    <col min="10" max="10" width="9.7109375" bestFit="1" customWidth="1"/>
    <col min="11" max="11" width="10.140625" bestFit="1" customWidth="1"/>
    <col min="12" max="12" width="9.7109375" bestFit="1" customWidth="1"/>
    <col min="13" max="13" width="10.7109375" bestFit="1" customWidth="1"/>
    <col min="14" max="14" width="12" customWidth="1"/>
  </cols>
  <sheetData>
    <row r="2" spans="2:14">
      <c r="B2" s="136" t="s">
        <v>171</v>
      </c>
      <c r="C2" s="136"/>
      <c r="D2" s="136"/>
      <c r="E2" s="136" t="s">
        <v>172</v>
      </c>
      <c r="F2" s="136"/>
      <c r="G2" s="136" t="s">
        <v>173</v>
      </c>
      <c r="H2" s="136"/>
      <c r="I2" s="137" t="s">
        <v>174</v>
      </c>
      <c r="J2" s="137"/>
      <c r="K2" s="136" t="s">
        <v>175</v>
      </c>
      <c r="L2" s="136"/>
      <c r="M2" s="136" t="s">
        <v>176</v>
      </c>
      <c r="N2" s="136"/>
    </row>
    <row r="3" spans="2:14">
      <c r="B3" s="82" t="s">
        <v>177</v>
      </c>
      <c r="C3" s="82" t="s">
        <v>178</v>
      </c>
      <c r="D3" s="82" t="s">
        <v>179</v>
      </c>
      <c r="E3" s="85" t="s">
        <v>180</v>
      </c>
      <c r="F3" s="85" t="s">
        <v>181</v>
      </c>
      <c r="G3" s="83" t="s">
        <v>182</v>
      </c>
      <c r="H3" s="83" t="s">
        <v>180</v>
      </c>
      <c r="I3" s="83" t="s">
        <v>182</v>
      </c>
      <c r="J3" s="83" t="s">
        <v>180</v>
      </c>
      <c r="K3" s="83" t="s">
        <v>182</v>
      </c>
      <c r="L3" s="83" t="s">
        <v>180</v>
      </c>
      <c r="M3" s="83" t="s">
        <v>182</v>
      </c>
      <c r="N3" s="83" t="s">
        <v>180</v>
      </c>
    </row>
    <row r="4" spans="2:14">
      <c r="B4" s="2" t="s">
        <v>183</v>
      </c>
      <c r="C4" s="2">
        <v>1</v>
      </c>
      <c r="D4" s="32" t="s">
        <v>184</v>
      </c>
      <c r="E4" s="19" t="s">
        <v>185</v>
      </c>
      <c r="F4" s="13" t="s">
        <v>185</v>
      </c>
      <c r="G4" s="84" t="s">
        <v>185</v>
      </c>
      <c r="H4" s="13" t="s">
        <v>185</v>
      </c>
      <c r="I4" s="84" t="s">
        <v>185</v>
      </c>
      <c r="J4" s="2"/>
      <c r="K4" s="2"/>
      <c r="L4" s="2"/>
      <c r="M4" s="2"/>
      <c r="N4" s="2"/>
    </row>
    <row r="5" spans="2:14">
      <c r="B5" s="2" t="s">
        <v>183</v>
      </c>
      <c r="C5" s="2">
        <v>2</v>
      </c>
      <c r="D5" s="32" t="s">
        <v>186</v>
      </c>
      <c r="E5" s="19" t="s">
        <v>185</v>
      </c>
      <c r="F5" s="125" t="s">
        <v>185</v>
      </c>
      <c r="G5" s="60"/>
      <c r="H5" s="2"/>
      <c r="I5" s="2"/>
      <c r="J5" s="2"/>
      <c r="K5" s="2"/>
      <c r="L5" s="2"/>
      <c r="M5" s="2"/>
      <c r="N5" s="2"/>
    </row>
    <row r="6" spans="2:14">
      <c r="B6" s="2" t="s">
        <v>183</v>
      </c>
      <c r="C6" s="2">
        <v>3</v>
      </c>
      <c r="D6" s="32" t="s">
        <v>187</v>
      </c>
      <c r="E6" s="19" t="s">
        <v>185</v>
      </c>
      <c r="F6" s="13" t="s">
        <v>185</v>
      </c>
      <c r="G6" s="87" t="s">
        <v>185</v>
      </c>
      <c r="H6" s="87" t="s">
        <v>185</v>
      </c>
      <c r="I6" s="13" t="s">
        <v>185</v>
      </c>
      <c r="J6" s="13" t="s">
        <v>185</v>
      </c>
      <c r="K6" s="13" t="s">
        <v>185</v>
      </c>
      <c r="L6" s="13" t="s">
        <v>185</v>
      </c>
      <c r="M6" s="2"/>
      <c r="N6" s="2"/>
    </row>
    <row r="7" spans="2:14">
      <c r="B7" s="2" t="s">
        <v>183</v>
      </c>
      <c r="C7" s="2">
        <v>4</v>
      </c>
      <c r="D7" s="32" t="s">
        <v>188</v>
      </c>
      <c r="E7" s="19" t="s">
        <v>185</v>
      </c>
      <c r="F7" s="125" t="s">
        <v>185</v>
      </c>
      <c r="G7" s="60"/>
      <c r="H7" s="2"/>
      <c r="I7" s="2"/>
      <c r="J7" s="2"/>
      <c r="K7" s="2"/>
      <c r="L7" s="2"/>
      <c r="M7" s="2"/>
      <c r="N7" s="2"/>
    </row>
    <row r="8" spans="2:14">
      <c r="B8" s="2" t="s">
        <v>183</v>
      </c>
      <c r="C8" s="2">
        <v>5</v>
      </c>
      <c r="D8" s="32" t="s">
        <v>189</v>
      </c>
      <c r="E8" s="19" t="s">
        <v>185</v>
      </c>
      <c r="F8" s="13" t="s">
        <v>185</v>
      </c>
      <c r="G8" s="87" t="s">
        <v>185</v>
      </c>
      <c r="H8" s="87" t="s">
        <v>185</v>
      </c>
      <c r="I8" s="13" t="s">
        <v>185</v>
      </c>
      <c r="J8" s="13" t="s">
        <v>185</v>
      </c>
      <c r="K8" s="2"/>
      <c r="L8" s="2"/>
      <c r="M8" s="2"/>
      <c r="N8" s="2"/>
    </row>
    <row r="9" spans="2:14">
      <c r="B9" s="2" t="s">
        <v>183</v>
      </c>
      <c r="C9" s="2">
        <v>6</v>
      </c>
      <c r="D9" s="32" t="s">
        <v>190</v>
      </c>
      <c r="E9" s="19" t="s">
        <v>185</v>
      </c>
      <c r="F9" s="87" t="s">
        <v>185</v>
      </c>
      <c r="G9" s="87" t="s">
        <v>185</v>
      </c>
      <c r="H9" s="87" t="s">
        <v>185</v>
      </c>
      <c r="I9" s="13" t="s">
        <v>185</v>
      </c>
      <c r="J9" s="13" t="s">
        <v>185</v>
      </c>
      <c r="K9" s="2"/>
      <c r="L9" s="2"/>
      <c r="M9" s="2"/>
      <c r="N9" s="2"/>
    </row>
    <row r="10" spans="2:14">
      <c r="B10" s="2" t="s">
        <v>183</v>
      </c>
      <c r="C10" s="2">
        <v>7</v>
      </c>
      <c r="D10" s="32" t="s">
        <v>191</v>
      </c>
      <c r="E10" s="19" t="s">
        <v>185</v>
      </c>
      <c r="F10" s="13" t="s">
        <v>185</v>
      </c>
      <c r="G10" s="84" t="s">
        <v>185</v>
      </c>
      <c r="H10" s="13" t="s">
        <v>185</v>
      </c>
      <c r="I10" s="13" t="s">
        <v>185</v>
      </c>
      <c r="J10" s="13" t="s">
        <v>185</v>
      </c>
      <c r="K10" s="2"/>
      <c r="L10" s="2"/>
      <c r="M10" s="2"/>
      <c r="N10" s="2"/>
    </row>
    <row r="11" spans="2:14">
      <c r="B11" s="2" t="s">
        <v>183</v>
      </c>
      <c r="C11" s="2">
        <v>8</v>
      </c>
      <c r="D11" s="32" t="s">
        <v>192</v>
      </c>
      <c r="E11" s="19" t="s">
        <v>185</v>
      </c>
      <c r="F11" s="13" t="s">
        <v>185</v>
      </c>
      <c r="G11" s="84" t="s">
        <v>185</v>
      </c>
      <c r="H11" s="13" t="s">
        <v>185</v>
      </c>
      <c r="I11" s="19" t="s">
        <v>185</v>
      </c>
      <c r="J11" s="2"/>
      <c r="K11" s="2"/>
      <c r="L11" s="2"/>
      <c r="M11" s="2"/>
      <c r="N11" s="2"/>
    </row>
    <row r="12" spans="2:14">
      <c r="B12" s="2" t="s">
        <v>183</v>
      </c>
      <c r="C12" s="2">
        <v>9</v>
      </c>
      <c r="D12" s="32" t="s">
        <v>193</v>
      </c>
      <c r="E12" s="19" t="s">
        <v>185</v>
      </c>
      <c r="F12" s="13" t="s">
        <v>185</v>
      </c>
      <c r="G12" s="84" t="s">
        <v>185</v>
      </c>
      <c r="H12" s="13" t="s">
        <v>185</v>
      </c>
      <c r="I12" s="132" t="s">
        <v>185</v>
      </c>
      <c r="J12" s="2"/>
      <c r="K12" s="2"/>
      <c r="L12" s="2"/>
      <c r="M12" s="2"/>
      <c r="N12" s="2"/>
    </row>
    <row r="13" spans="2:14">
      <c r="B13" s="2" t="s">
        <v>183</v>
      </c>
      <c r="C13" s="2">
        <v>10</v>
      </c>
      <c r="D13" s="32" t="s">
        <v>194</v>
      </c>
      <c r="E13" s="19" t="s">
        <v>185</v>
      </c>
      <c r="F13" s="13" t="s">
        <v>185</v>
      </c>
      <c r="G13" s="84" t="s">
        <v>185</v>
      </c>
      <c r="H13" s="13" t="s">
        <v>185</v>
      </c>
      <c r="I13" s="84" t="s">
        <v>185</v>
      </c>
      <c r="J13" s="2"/>
      <c r="K13" s="2"/>
      <c r="L13" s="2"/>
      <c r="M13" s="2"/>
      <c r="N13" s="2"/>
    </row>
    <row r="14" spans="2:14">
      <c r="B14" s="2" t="s">
        <v>183</v>
      </c>
      <c r="C14" s="2">
        <v>11</v>
      </c>
      <c r="D14" s="32" t="s">
        <v>195</v>
      </c>
      <c r="E14" s="2"/>
      <c r="F14" s="2"/>
      <c r="G14" s="60"/>
      <c r="H14" s="2"/>
      <c r="I14" s="2"/>
      <c r="J14" s="2"/>
      <c r="K14" s="2"/>
      <c r="L14" s="2"/>
      <c r="M14" s="2"/>
      <c r="N14" s="2"/>
    </row>
    <row r="15" spans="2:14">
      <c r="B15" s="2" t="s">
        <v>183</v>
      </c>
      <c r="C15" s="2">
        <v>12</v>
      </c>
      <c r="D15" s="32" t="s">
        <v>196</v>
      </c>
      <c r="E15" s="19" t="s">
        <v>185</v>
      </c>
      <c r="F15" s="13" t="s">
        <v>185</v>
      </c>
      <c r="G15" s="84" t="s">
        <v>185</v>
      </c>
      <c r="H15" s="13" t="s">
        <v>185</v>
      </c>
      <c r="I15" s="13" t="s">
        <v>185</v>
      </c>
      <c r="J15" s="13" t="s">
        <v>185</v>
      </c>
      <c r="K15" s="13" t="s">
        <v>185</v>
      </c>
      <c r="L15" s="13" t="s">
        <v>185</v>
      </c>
      <c r="M15" s="2"/>
      <c r="N15" s="2"/>
    </row>
    <row r="16" spans="2:14">
      <c r="B16" s="2" t="s">
        <v>183</v>
      </c>
      <c r="C16" s="2">
        <v>13</v>
      </c>
      <c r="D16" s="32" t="s">
        <v>197</v>
      </c>
      <c r="E16" s="19" t="s">
        <v>185</v>
      </c>
      <c r="F16" s="13" t="s">
        <v>185</v>
      </c>
      <c r="G16" s="87" t="s">
        <v>185</v>
      </c>
      <c r="H16" s="87" t="s">
        <v>185</v>
      </c>
      <c r="I16" s="13" t="s">
        <v>185</v>
      </c>
      <c r="J16" s="13" t="s">
        <v>185</v>
      </c>
      <c r="K16" s="2"/>
      <c r="L16" s="2"/>
      <c r="M16" s="2"/>
      <c r="N16" s="2"/>
    </row>
    <row r="17" spans="2:14">
      <c r="B17" s="2" t="s">
        <v>183</v>
      </c>
      <c r="C17" s="2">
        <v>14</v>
      </c>
      <c r="D17" s="32" t="s">
        <v>198</v>
      </c>
      <c r="E17" s="2"/>
      <c r="F17" s="2"/>
      <c r="G17" s="60"/>
      <c r="H17" s="2"/>
      <c r="I17" s="2"/>
      <c r="J17" s="2"/>
      <c r="K17" s="2"/>
      <c r="L17" s="2"/>
      <c r="M17" s="2"/>
      <c r="N17" s="2"/>
    </row>
    <row r="18" spans="2:14">
      <c r="B18" s="2" t="s">
        <v>183</v>
      </c>
      <c r="C18" s="2">
        <v>15</v>
      </c>
      <c r="D18" s="32" t="s">
        <v>199</v>
      </c>
      <c r="E18" s="19" t="s">
        <v>185</v>
      </c>
      <c r="F18" s="13" t="s">
        <v>185</v>
      </c>
      <c r="G18" s="87" t="s">
        <v>185</v>
      </c>
      <c r="H18" s="87" t="s">
        <v>185</v>
      </c>
      <c r="I18" s="13" t="s">
        <v>185</v>
      </c>
      <c r="J18" s="13" t="s">
        <v>185</v>
      </c>
      <c r="K18" s="2"/>
      <c r="L18" s="2"/>
      <c r="M18" s="2"/>
      <c r="N18" s="2"/>
    </row>
    <row r="19" spans="2:14">
      <c r="B19" s="2" t="s">
        <v>183</v>
      </c>
      <c r="C19" s="2">
        <v>16</v>
      </c>
      <c r="D19" s="32" t="s">
        <v>200</v>
      </c>
      <c r="E19" s="19" t="s">
        <v>185</v>
      </c>
      <c r="F19" s="2"/>
      <c r="G19" s="60"/>
      <c r="H19" s="2"/>
      <c r="I19" s="2"/>
      <c r="J19" s="2"/>
      <c r="K19" s="2"/>
      <c r="L19" s="2"/>
      <c r="M19" s="2"/>
      <c r="N19" s="2"/>
    </row>
    <row r="20" spans="2:14">
      <c r="B20" s="2" t="s">
        <v>183</v>
      </c>
      <c r="C20" s="2">
        <v>17</v>
      </c>
      <c r="D20" s="32" t="s">
        <v>201</v>
      </c>
      <c r="E20" s="19" t="s">
        <v>185</v>
      </c>
      <c r="F20" s="13" t="s">
        <v>185</v>
      </c>
      <c r="G20" s="84" t="s">
        <v>185</v>
      </c>
      <c r="H20" s="13" t="s">
        <v>185</v>
      </c>
      <c r="I20" s="122" t="s">
        <v>185</v>
      </c>
      <c r="J20" s="122" t="s">
        <v>185</v>
      </c>
      <c r="K20" s="2"/>
      <c r="L20" s="2"/>
      <c r="M20" s="2"/>
      <c r="N20" s="2"/>
    </row>
    <row r="21" spans="2:14">
      <c r="B21" s="2" t="s">
        <v>202</v>
      </c>
      <c r="C21" s="2">
        <v>1</v>
      </c>
      <c r="D21" s="32"/>
      <c r="E21" s="19" t="s">
        <v>185</v>
      </c>
      <c r="F21" s="13" t="s">
        <v>185</v>
      </c>
      <c r="G21" s="84" t="s">
        <v>185</v>
      </c>
      <c r="H21" s="13" t="s">
        <v>185</v>
      </c>
      <c r="I21" s="2"/>
      <c r="J21" s="2"/>
      <c r="K21" s="2"/>
      <c r="L21" s="2"/>
      <c r="M21" s="2"/>
      <c r="N21" s="2"/>
    </row>
    <row r="22" spans="2:14">
      <c r="B22" s="2" t="s">
        <v>202</v>
      </c>
      <c r="C22" s="2">
        <v>2</v>
      </c>
      <c r="D22" s="32"/>
      <c r="E22" s="19" t="s">
        <v>185</v>
      </c>
      <c r="F22" s="13" t="s">
        <v>185</v>
      </c>
      <c r="G22" s="84" t="s">
        <v>185</v>
      </c>
      <c r="H22" s="13" t="s">
        <v>185</v>
      </c>
      <c r="I22" s="2"/>
      <c r="J22" s="2"/>
      <c r="K22" s="2"/>
      <c r="L22" s="2"/>
      <c r="M22" s="2"/>
      <c r="N22" s="2"/>
    </row>
    <row r="23" spans="2:14">
      <c r="B23" s="2" t="s">
        <v>202</v>
      </c>
      <c r="C23" s="2">
        <v>3</v>
      </c>
      <c r="D23" s="32"/>
      <c r="E23" s="19" t="s">
        <v>185</v>
      </c>
      <c r="F23" s="13" t="s">
        <v>185</v>
      </c>
      <c r="G23" s="84" t="s">
        <v>185</v>
      </c>
      <c r="H23" s="13" t="s">
        <v>185</v>
      </c>
      <c r="I23" s="13" t="s">
        <v>185</v>
      </c>
      <c r="J23" s="13" t="s">
        <v>185</v>
      </c>
      <c r="K23" s="2"/>
      <c r="L23" s="2"/>
      <c r="M23" s="2"/>
      <c r="N23" s="2"/>
    </row>
    <row r="24" spans="2:14">
      <c r="B24" s="135" t="s">
        <v>203</v>
      </c>
      <c r="C24" s="135"/>
      <c r="D24" s="135"/>
      <c r="E24">
        <f>COUNTIF(E4:E23, "x")</f>
        <v>18</v>
      </c>
      <c r="F24">
        <f t="shared" ref="F24:N24" si="0">COUNTIF(F4:F23, "x")</f>
        <v>17</v>
      </c>
      <c r="G24">
        <f t="shared" si="0"/>
        <v>15</v>
      </c>
      <c r="H24">
        <f t="shared" si="0"/>
        <v>15</v>
      </c>
      <c r="I24">
        <f t="shared" si="0"/>
        <v>13</v>
      </c>
      <c r="J24">
        <f t="shared" si="0"/>
        <v>9</v>
      </c>
      <c r="K24">
        <f t="shared" si="0"/>
        <v>2</v>
      </c>
      <c r="L24">
        <f t="shared" si="0"/>
        <v>2</v>
      </c>
      <c r="M24">
        <f t="shared" si="0"/>
        <v>0</v>
      </c>
      <c r="N24">
        <f t="shared" si="0"/>
        <v>0</v>
      </c>
    </row>
    <row r="25" spans="2:14">
      <c r="E25" s="86">
        <f>E24/20</f>
        <v>0.9</v>
      </c>
      <c r="F25" s="86">
        <f t="shared" ref="F25:N25" si="1">F24/20</f>
        <v>0.85</v>
      </c>
      <c r="G25" s="86">
        <f t="shared" si="1"/>
        <v>0.75</v>
      </c>
      <c r="H25" s="86">
        <f t="shared" si="1"/>
        <v>0.75</v>
      </c>
      <c r="I25" s="86">
        <f t="shared" si="1"/>
        <v>0.65</v>
      </c>
      <c r="J25" s="86">
        <f t="shared" si="1"/>
        <v>0.45</v>
      </c>
      <c r="K25" s="86">
        <f t="shared" si="1"/>
        <v>0.1</v>
      </c>
      <c r="L25" s="86">
        <f t="shared" si="1"/>
        <v>0.1</v>
      </c>
      <c r="M25" s="86">
        <f t="shared" si="1"/>
        <v>0</v>
      </c>
      <c r="N25" s="86">
        <f t="shared" si="1"/>
        <v>0</v>
      </c>
    </row>
    <row r="27" spans="2:14">
      <c r="B27" s="133" t="s">
        <v>204</v>
      </c>
      <c r="C27" s="133"/>
      <c r="D27" s="133"/>
      <c r="E27" s="133"/>
      <c r="F27" s="133"/>
      <c r="G27" s="134"/>
      <c r="H27" s="134"/>
      <c r="I27" s="133"/>
      <c r="J27" s="133"/>
      <c r="K27" s="133"/>
      <c r="L27" s="133"/>
      <c r="M27" s="133"/>
      <c r="N27" s="133"/>
    </row>
    <row r="28" spans="2:14" ht="76.5">
      <c r="B28" s="121" t="s">
        <v>205</v>
      </c>
      <c r="C28" s="121">
        <v>12</v>
      </c>
      <c r="D28" s="123" t="s">
        <v>206</v>
      </c>
      <c r="E28" s="19" t="s">
        <v>185</v>
      </c>
      <c r="F28" s="124" t="s">
        <v>185</v>
      </c>
      <c r="G28" s="2" t="s">
        <v>207</v>
      </c>
      <c r="H28" s="2" t="s">
        <v>207</v>
      </c>
      <c r="I28" s="84" t="s">
        <v>185</v>
      </c>
      <c r="J28" s="122" t="s">
        <v>185</v>
      </c>
      <c r="K28" s="2" t="s">
        <v>185</v>
      </c>
      <c r="L28" s="2" t="s">
        <v>185</v>
      </c>
      <c r="M28" s="2"/>
      <c r="N28" s="2"/>
    </row>
    <row r="29" spans="2:14" ht="60.75">
      <c r="B29" s="121" t="s">
        <v>205</v>
      </c>
      <c r="C29" s="121">
        <v>12</v>
      </c>
      <c r="D29" s="123" t="s">
        <v>208</v>
      </c>
      <c r="E29" s="19" t="s">
        <v>185</v>
      </c>
      <c r="F29" s="124" t="s">
        <v>185</v>
      </c>
      <c r="G29" s="2" t="s">
        <v>207</v>
      </c>
      <c r="H29" s="2" t="s">
        <v>207</v>
      </c>
      <c r="I29" s="84" t="s">
        <v>185</v>
      </c>
      <c r="J29" s="122" t="s">
        <v>185</v>
      </c>
      <c r="K29" s="2"/>
      <c r="L29" s="2"/>
      <c r="M29" s="2"/>
      <c r="N29" s="2"/>
    </row>
    <row r="30" spans="2:14" ht="60.75">
      <c r="B30" s="121" t="s">
        <v>205</v>
      </c>
      <c r="C30" s="121">
        <v>13</v>
      </c>
      <c r="D30" s="123" t="s">
        <v>209</v>
      </c>
      <c r="E30" s="19" t="s">
        <v>185</v>
      </c>
      <c r="F30" s="2"/>
      <c r="G30" s="2" t="s">
        <v>207</v>
      </c>
      <c r="H30" s="2" t="s">
        <v>207</v>
      </c>
      <c r="I30" s="2"/>
      <c r="J30" s="2"/>
      <c r="K30" s="2"/>
      <c r="L30" s="2"/>
      <c r="M30" s="2"/>
      <c r="N30" s="2"/>
    </row>
    <row r="31" spans="2:14" ht="60.75">
      <c r="B31" s="121" t="s">
        <v>205</v>
      </c>
      <c r="C31" s="121">
        <v>15</v>
      </c>
      <c r="D31" s="123" t="s">
        <v>210</v>
      </c>
      <c r="E31" s="19" t="s">
        <v>185</v>
      </c>
      <c r="F31" s="13" t="s">
        <v>185</v>
      </c>
      <c r="G31" s="2" t="s">
        <v>207</v>
      </c>
      <c r="H31" s="2" t="s">
        <v>207</v>
      </c>
      <c r="I31" s="2"/>
      <c r="J31" s="2"/>
      <c r="K31" s="2"/>
      <c r="L31" s="2"/>
      <c r="M31" s="2"/>
      <c r="N31" s="2"/>
    </row>
    <row r="32" spans="2:14">
      <c r="E32">
        <f>COUNTIF(E28:E31, "x")</f>
        <v>4</v>
      </c>
      <c r="F32">
        <f>COUNTIF(F28:F31, "x")</f>
        <v>3</v>
      </c>
      <c r="G32">
        <f t="shared" ref="G32:J32" si="2">COUNTIF(G28:G31, "x")</f>
        <v>0</v>
      </c>
      <c r="H32">
        <f t="shared" si="2"/>
        <v>0</v>
      </c>
      <c r="I32">
        <f t="shared" si="2"/>
        <v>2</v>
      </c>
      <c r="J32">
        <f t="shared" si="2"/>
        <v>2</v>
      </c>
    </row>
  </sheetData>
  <mergeCells count="8">
    <mergeCell ref="B27:N27"/>
    <mergeCell ref="B24:D24"/>
    <mergeCell ref="B2:D2"/>
    <mergeCell ref="I2:J2"/>
    <mergeCell ref="K2:L2"/>
    <mergeCell ref="M2:N2"/>
    <mergeCell ref="G2:H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Usuario invitado</cp:lastModifiedBy>
  <cp:revision/>
  <dcterms:created xsi:type="dcterms:W3CDTF">2026-06-22T19:12:33Z</dcterms:created>
  <dcterms:modified xsi:type="dcterms:W3CDTF">2026-07-28T02:01:47Z</dcterms:modified>
  <cp:category/>
  <cp:contentStatus/>
</cp:coreProperties>
</file>