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dannyrisosoriorubio/Library/CloudStorage/GoogleDrive-dannyris.osorio@gmail.com/Mi unidad/IMCT/ESTUDIOS DEL SECTOR IMCT/2026/04. ABRIL/SOLICITUD DE COTIZACIONES/"/>
    </mc:Choice>
  </mc:AlternateContent>
  <xr:revisionPtr revIDLastSave="0" documentId="13_ncr:1_{370E3D80-7390-BF4F-8B3C-1135AAC0BBDC}" xr6:coauthVersionLast="47" xr6:coauthVersionMax="47" xr10:uidLastSave="{00000000-0000-0000-0000-000000000000}"/>
  <bookViews>
    <workbookView xWindow="30760" yWindow="600" windowWidth="37040" windowHeight="21000" xr2:uid="{7AC941BE-37EC-6846-8FB8-8D2DD36CB26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9" i="1"/>
  <c r="H20" i="1"/>
  <c r="H17" i="1"/>
  <c r="H40" i="1" l="1"/>
</calcChain>
</file>

<file path=xl/sharedStrings.xml><?xml version="1.0" encoding="utf-8"?>
<sst xmlns="http://schemas.openxmlformats.org/spreadsheetml/2006/main" count="94" uniqueCount="71">
  <si>
    <t>Unidad</t>
  </si>
  <si>
    <t>ÍTEM</t>
  </si>
  <si>
    <t>UNIDAD DE MEDIDA</t>
  </si>
  <si>
    <t>VALOR UNITARIO</t>
  </si>
  <si>
    <t>VALOR TOTAL</t>
  </si>
  <si>
    <t>CANTIDAD</t>
  </si>
  <si>
    <t>VALOR TOTAL IVA INCLUIDO MANTENIMIENTOS Y REPUESTOS</t>
  </si>
  <si>
    <t>Formato de cotización</t>
  </si>
  <si>
    <t>Objeto del bien o servicio</t>
  </si>
  <si>
    <t>Información del proveedor</t>
  </si>
  <si>
    <t>Empresa</t>
  </si>
  <si>
    <t>Nit</t>
  </si>
  <si>
    <t>Contacto</t>
  </si>
  <si>
    <t>Cargo</t>
  </si>
  <si>
    <t>E-mail</t>
  </si>
  <si>
    <t>Bienes o servicios requeridos</t>
  </si>
  <si>
    <t>Instrucciones para el diligenciamiento</t>
  </si>
  <si>
    <r>
      <t xml:space="preserve">Agradecemos que se permita presentar su cotización en donde incluyan al precio unitario todo lo referente a estampillas, impuestos, tasas, retenciones, además incluir IVA en caso de que aplique y demás descuentos y cdostos que se apliquen según el bien y/o servicio prestado.
Se relaciona gravámenes (estampillas) que la entidad aplica por mandato normativo.
</t>
    </r>
    <r>
      <rPr>
        <b/>
        <sz val="11"/>
        <color theme="1"/>
        <rFont val="Arial Narrow"/>
        <family val="2"/>
      </rPr>
      <t>DEPARTAMENTALES:</t>
    </r>
    <r>
      <rPr>
        <sz val="11"/>
        <color theme="1"/>
        <rFont val="Arial Narrow"/>
        <family val="2"/>
      </rPr>
      <t xml:space="preserve">
</t>
    </r>
    <r>
      <rPr>
        <b/>
        <sz val="11"/>
        <color theme="1"/>
        <rFont val="Arial Narrow"/>
        <family val="2"/>
      </rPr>
      <t xml:space="preserve">* ESTAMPILLA PRO HOSPITAL DPTAL: </t>
    </r>
    <r>
      <rPr>
        <sz val="11"/>
        <color theme="1"/>
        <rFont val="Arial Narrow"/>
        <family val="2"/>
      </rPr>
      <t xml:space="preserve">2,00%
</t>
    </r>
    <r>
      <rPr>
        <b/>
        <sz val="11"/>
        <color theme="1"/>
        <rFont val="Arial Narrow"/>
        <family val="2"/>
      </rPr>
      <t xml:space="preserve">* ESTAMPILLA PRO UIS (DPTAL): </t>
    </r>
    <r>
      <rPr>
        <sz val="11"/>
        <color theme="1"/>
        <rFont val="Arial Narrow"/>
        <family val="2"/>
      </rPr>
      <t xml:space="preserve">2,00%
</t>
    </r>
    <r>
      <rPr>
        <b/>
        <sz val="11"/>
        <color theme="1"/>
        <rFont val="Arial Narrow"/>
        <family val="2"/>
      </rPr>
      <t xml:space="preserve">* 10% DESCUENTO DE ESTAMPILLA DEPARTAMENTAL (Ordenanza 012): </t>
    </r>
    <r>
      <rPr>
        <sz val="11"/>
        <color theme="1"/>
        <rFont val="Arial Narrow"/>
        <family val="2"/>
      </rPr>
      <t xml:space="preserve">0,40%
</t>
    </r>
    <r>
      <rPr>
        <b/>
        <sz val="11"/>
        <color theme="1"/>
        <rFont val="Arial Narrow"/>
        <family val="2"/>
      </rPr>
      <t xml:space="preserve">
SUBTOTAL IMPUESTOS DEPARTAMENTALES: 4.40%
</t>
    </r>
    <r>
      <rPr>
        <sz val="11"/>
        <color theme="1"/>
        <rFont val="Arial Narrow"/>
        <family val="2"/>
      </rPr>
      <t xml:space="preserve"> 
</t>
    </r>
    <r>
      <rPr>
        <b/>
        <sz val="11"/>
        <color theme="1"/>
        <rFont val="Arial Narrow"/>
        <family val="2"/>
      </rPr>
      <t xml:space="preserve">MUNICIPALES: </t>
    </r>
    <r>
      <rPr>
        <sz val="11"/>
        <color theme="1"/>
        <rFont val="Arial Narrow"/>
        <family val="2"/>
      </rPr>
      <t xml:space="preserve">
</t>
    </r>
    <r>
      <rPr>
        <b/>
        <sz val="11"/>
        <color theme="1"/>
        <rFont val="Arial Narrow"/>
        <family val="2"/>
      </rPr>
      <t xml:space="preserve">* ESTAMPILLA PRO CULTURA MPAL: </t>
    </r>
    <r>
      <rPr>
        <sz val="11"/>
        <color theme="1"/>
        <rFont val="Arial Narrow"/>
        <family val="2"/>
      </rPr>
      <t xml:space="preserve">2,00%
</t>
    </r>
    <r>
      <rPr>
        <b/>
        <sz val="11"/>
        <color theme="1"/>
        <rFont val="Arial Narrow"/>
        <family val="2"/>
      </rPr>
      <t>* ESTAMPILLA PRO ANCIANO MPAL:</t>
    </r>
    <r>
      <rPr>
        <sz val="11"/>
        <color theme="1"/>
        <rFont val="Arial Narrow"/>
        <family val="2"/>
      </rPr>
      <t xml:space="preserve"> 2,00%
</t>
    </r>
    <r>
      <rPr>
        <b/>
        <sz val="11"/>
        <color theme="1"/>
        <rFont val="Arial Narrow"/>
        <family val="2"/>
      </rPr>
      <t xml:space="preserve">
SUBTOTAL IMPUESTOS MUNICIPALES: 4.00%
</t>
    </r>
    <r>
      <rPr>
        <b/>
        <i/>
        <u/>
        <sz val="11"/>
        <color theme="1"/>
        <rFont val="Arial Narrow"/>
        <family val="2"/>
      </rPr>
      <t xml:space="preserve">
GRAN TOTAL IMPUESTOS DEPARTAMENTALES y MUNICIPALES APLICABLES: 8.40%</t>
    </r>
  </si>
  <si>
    <t>INSTITUTO MUNICIPAL DE CULTURA Y TURISMO</t>
  </si>
  <si>
    <t>890.2045.94-9</t>
  </si>
  <si>
    <t>DANNYRIS OSORIO RUBIO</t>
  </si>
  <si>
    <t>PROFESIONAL ELABORACIÓN ESTUDIOS DEL SECTOR</t>
  </si>
  <si>
    <t>profesional.estudiosjuridica2@imct.gov.co</t>
  </si>
  <si>
    <t>TIPO DE PRODUCTO</t>
  </si>
  <si>
    <t>COMPUTADORES PORTATIL</t>
  </si>
  <si>
    <t>CONSOLA DIGITAL DE 40 CANALES DE ENTRADA Y 16 CANALES DE SALIDA</t>
  </si>
  <si>
    <t xml:space="preserve">PLANTA DE BAJO GRANDE </t>
  </si>
  <si>
    <t xml:space="preserve">PLANTA DE GUITARRA GRANDE </t>
  </si>
  <si>
    <t xml:space="preserve">SET DE PERCUSIÓN CONGAS </t>
  </si>
  <si>
    <t xml:space="preserve">SET DE PERCUSIÓN TIMBAL </t>
  </si>
  <si>
    <t xml:space="preserve">BATERIA COMPLETA CON 5 PIEZAS DE PERCUSIÓN, SET DE PLATILLOS </t>
  </si>
  <si>
    <t xml:space="preserve">MICROFONOS DE CABLE DINÁMICO VOCAL </t>
  </si>
  <si>
    <t xml:space="preserve">MICROFONOS DE CABLE DINÁMICO PARA INSTRUMENTOS </t>
  </si>
  <si>
    <t>MICRÓFONOS INALÁMBRICOS DE SEÑAL DUAL CANAL, DINÁMICO VOCAL</t>
  </si>
  <si>
    <t xml:space="preserve">BASES DE MICRÓFONO TRÍPODE </t>
  </si>
  <si>
    <t>MICRÓFONOS DE DIADEMA INALÁMBRICO DE SEÑAL MULTICANAL, LÍNEA PROFESIONAL</t>
  </si>
  <si>
    <t>CAJAS DIRECTAS PASIVA</t>
  </si>
  <si>
    <t>CABINAS ACTIVAS DE 750 WATTS RMS CON TRÍPODE</t>
  </si>
  <si>
    <t xml:space="preserve">MONITORES DE PISO ACTIVOS O PASIVOS DE 300 WATIOS </t>
  </si>
  <si>
    <t xml:space="preserve">SISTEMA DE PERIFONÉO PARA VEHÍCULO CON AMPLIFICADOR </t>
  </si>
  <si>
    <t xml:space="preserve">PAR LED DE 12V RGBW, CON EXTENSIÓN DE ENERGÍA </t>
  </si>
  <si>
    <t xml:space="preserve">PROYECTOR DE VIDEO PROFESIONAL (para exteriores) </t>
  </si>
  <si>
    <t xml:space="preserve">TELÓN PARA PROYECCCIÓN DE VIDEO CON EXTRUCTURA METÁLICA </t>
  </si>
  <si>
    <t>MÁQUINA DE CRISPETAS 48 TAZAS ESTILO TEATRO</t>
  </si>
  <si>
    <t xml:space="preserve">CABLES CANON XLR DE 6 METROS </t>
  </si>
  <si>
    <t>CABLES CANON XLR DE 15 METROS</t>
  </si>
  <si>
    <t xml:space="preserve">SISTEMA DE MONITOREO PERSONAL </t>
  </si>
  <si>
    <t>Procesador última generación mínimo 12 núcleos y 16 hilos, frecuencia base 2.6 GHz o superior. 
Memoria RAM 16 GB DDR5 . 
Almacenamiento SSD 256GB
Pantalla 12" 
Tarjeta gráfica dedicada mínimo 6 GB VRAM o integrada de alto rendimiento. 
WiFi 6E, Bluetooth 5.3, HDMI 2.1, USB-C con Power Delivery, múltiples USB 3.2. 
Batería mínimo 8 horas. Sistema operativo MacOS Garantía mínima 1 año.</t>
  </si>
  <si>
    <t>Tipo: mezclador digital;
Canales: 40 canales de entrada;
Entradas de micrófono (preamplificadores): 16 × XLR;
Phantom power: 48 V conmutable por entrada;
Entradas de línea: 1 × doble RCA estéreo (auxiliar);
Entradas auxiliares: 6 × 1/4" TRS;
Salidas principales: 8 × XLR;
Salidas de monitor: 2 × 1/4" TRS;
Salidas auxiliares: 6 × 1/4" TRS y 1 × doble RCA estéreo auxiliar;
Talkback: 1 × XLR;
MIDI I/O: entrada/salida/USB;
Datos (Data I/O): 1 × EtherCon (Ultranet), 2 × EtherCon (AES50), 1 × Ethernet;
Auriculares: 2 × 1/4" TRS estéreo;
USB: 1 × tipo B, 1 × tipo A;
Conectividad con computador: USB y Ethernet;
Faders: 16 faders de entrada y 1 fader principal (total 17 faders motorizados);
Resolución A/D: 24-bit/48 kHz;
Bandas de ecualización: ecualizador de 4 bandas;
Motores de efectos: 8 × efectos estéreo;
Procesamiento de señal: compuerta y compresor;
Características adicionales: RTA de 100 bandas; 100 escenas; 100 fragmentos (snippets); grabación en tarjeta SD a 32-bit/48 kHz;
Control DAW compatible;
Pantalla: pantalla TFT de 5″;
Almacenamiento: 2 ranuras para tarjetas SD;
Fuente de alimentación: cable IEC estándar;
Dimensiones: 8.2″ de alto × 24.3″ de profundo × 18.8″ de ancho;
Peso: 31.5 lbs (≈14.3 kg).</t>
  </si>
  <si>
    <t>Potencia mínima 500W RMS. 
Parlante 15”. 
Salida DI balanceada. 
Ecualización de 3 o más bandas.</t>
  </si>
  <si>
    <t>Potencia mínima 120W RMS. 
Parlante 12”. 
Dos canales. Reverb incorporado.</t>
  </si>
  <si>
    <t>Dos congas madera profesional o fibra. 
Herrajes cromados reforzados. 
Bases metálicas incluidas.</t>
  </si>
  <si>
    <t>Timbales 13” y 14”. 
Base ajustable. Campana incluida</t>
  </si>
  <si>
    <t>Bombo 22”, redoblante 14”, 2 toms,( 10”, 12”) 1 tom de piso 16”. 
Platillos hi-hat, 14” crash 18” y ride 22”. 
Herrajes reforzados.</t>
  </si>
  <si>
    <t>micrófono dinámico de bobina móvil, con patrón polar cardioide uniforme que proporcione adecuado rechazo al sonido fuera de eje y aislamiento de la fuente principal; deberá contar con respuesta en frecuencia de 40 Hz a 15.000 Hz, sensibilidad de –56,0 dBV/Pa (1,6 mV/Pa a 1 kHz), impedancia nominal de salida de 150 ohmios (aproximadamente 310 ohmios reales), y conector de salida profesional XLR macho de tres (3) pines, con polaridad estándar donde una presión positiva en el diafragma produzca voltaje positivo en el pin 2 respecto al pin 3; no deberá requerir alimentación phantom; deberá tener construcción robusta en acero fundido esmaltado con rejilla de acero inoxidable, sistema interno de suspensión neumática para reducción de ruido por manipulación, dimensiones aproximadas de 157 mm de longitud y 32 mm de diámetro, y peso aproximado de 284 gramos, apto para aplicaciones profesionales en refuerzo sonoro en vivo y grabación de instrumentos y voz</t>
  </si>
  <si>
    <t>El sistema  de microfonos opera en UHF analógico con diversidad de antena y un rango operativo de hasta ~300 ft / 91 m (línea de visión), variable según condiciones ambientales y frecuencia asignada. El receptor debe serr tipo  rack  con una (1) salida de audio balanceada XLR macho de 3 pines y una (1) salida 1/4″ (6,35 mm) no balanceada, permitiendo conexión a mezcladoras o equipos de refuerzo sonoro; ofrece indicadores LED para nivel de señal y estado, controles de selección de grupo y canal, así como antenas desmontables para mejor recepción. El receptor  montable en rack incluye antenas externas 1/4 onda, diversidad por microprocesador, y responde en frecuencia de audio de aproximadamente 50 Hz a 15 kHz (dependiendo del micrófono usado) con salida XLR con nivel alrededor de −20,5 dBV y salida 1/4″ alrededor de −13 dBV. El receptor típicamente requiere fuente de alimentación externa (12–18 V DC)</t>
  </si>
  <si>
    <t>Metálicas reforzadas con brazo boom ajustable</t>
  </si>
  <si>
    <t>Sistema UHF. Alcance 50 m mínimo. 
Patrón cardioide.</t>
  </si>
  <si>
    <t>caja directa pasiva (DI) de un (1) canal, sin requerimiento de alimentación externa, diseñada para convertir señales no balanceadas de instrumento o línea a señal balanceada de nivel de micrófono; deberá contar con relación de impedancia aproximada de 133:1, atenuación típica de –20 dB, y respuesta en frecuencia de 20 Hz a 20 kHz (±1 dB); deberá incorporar una (1) entrada 1/4″ TS no balanceada, una (1) salida paralela 1/4″ TS (Thru) y una (1) salida balanceada XLR macho de tres (3) pines; deberá incluir interruptor Ground Lift para eliminación de ruidos por bucles de tierra, transformador interno de aislamiento y carcasa metálica robusta apta para uso profesional en aplicaciones de sonido en vivo, estudio e instalaciones fijas.</t>
  </si>
  <si>
    <t>Potencia real 750W RMS. 
Parlante 15”. DSP integrado. 
Entradas XLR/TRS.</t>
  </si>
  <si>
    <t>Potencia mínima 400W RMS. 
Parlante 12”. Diseño tipo wedge.</t>
  </si>
  <si>
    <t>Amplificador mínimo 400W. 
Bocinas tipo trompeta. Micrófono de mano.</t>
  </si>
  <si>
    <t>Mínimo 12x12W. 
DMX 512. Carcasa metálica.</t>
  </si>
  <si>
    <t>Brillo mínimo 5.000 lúmenes ANSI. 
Resolución Full HD. 
Contraste 10.000:1.</t>
  </si>
  <si>
    <t>Medidas mínimas 3x2 metros. 
Estructura metálica desmontable.</t>
  </si>
  <si>
    <t xml:space="preserve">Capacidad 48 tazas. 
Potencia mínima 1300W. </t>
  </si>
  <si>
    <t>Cable balanceado profesional, doble blindaje.</t>
  </si>
  <si>
    <t>Amplificador compacto para monitoreo personal (IEM / auriculares) que se alimenta con 2 pilas AAA y ofrece hasta aproximadamente 12 horas de funcionamiento continuo; cuenta con una entrada combinada XLR-1/4″ (balanceada) con mecanismo de bloqueo, un interruptor interno de selección mono/estéreo, y control de volumen con interruptor de encendido/apagado; la salida para auriculares es un conector estéreo de 1/8″ (3,5 mm) diseñado para acomodar auriculares o monitores intrauditivos con alta potencia de salida y protección de corriente integrada para proteger los oídos y los propios auriculares; su chasis metálico ultracompacto y resistente a impactos incluye un clip para cinturón y LED(s) de estado de batería</t>
  </si>
  <si>
    <t>ESPECIFICACIONES TÉCNICAS</t>
  </si>
  <si>
    <t>ADQUISICIÓN DE INSTRUMENTOS DE SONIDO</t>
  </si>
  <si>
    <t>Tipo de transductor: dinámico (bobina móvil).
Patrón polar: cardioide (unidireccional).
Respuesta de frecuencia: 50 Hz a 15 000 Hz.
Sensibilidad (a 1 000 Hz, voltaje de circuito abierto): –54,5 dBV/Pa (1,85 mV).
Impedancia nominal: 150 Ω (300 Ω real) para conexión a entradas de baja impedancia.
Polaridad: presión positiva en el diafragma produce voltaje positivo en pin 2 respecto a pin 3.
Conector: conector de audio profesional de 3 pines (XLR tipo macho).
Dimensiones: aproximadamente 162 mm de largo × 51 mm de diámetro.
Peso neto: 298 g (10.5 oz). Material: Cuerpo metálico robusto con rejilla de malla de acero y filtro anti-pop esférico incorporado.
Sistema anti-manejo: Suspensión neumática interna que reduce ruido por manipulación.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</si>
</sst>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4" formatCode="_-&quot;$&quot;\ * #,##0.00_-;\-&quot;$&quot;\ * #,##0.00_-;_-&quot;$&quot;\ * &quot;-&quot;??_-;_-@_-"/>
    <numFmt numFmtId="164" formatCode="_-&quot;$&quot;\ * #,##0_-;\-&quot;$&quot;\ * #,##0_-;_-&quot;$&quot;\ * &quot;-&quot;??_-;_-@_-"/>
  </numFmts>
  <fonts count="9" x14ac:knownFonts="1">
    <font>
      <sz val="12"/>
      <color theme="1"/>
      <name val="Aptos Narrow"/>
      <family val="2"/>
      <scheme val="minor"/>
    </font>
    <font>
      <b/>
      <sz val="11"/>
      <color theme="1"/>
      <name val="Arial Narrow"/>
      <family val="2"/>
    </font>
    <font>
      <sz val="11"/>
      <color theme="1"/>
      <name val="Arial Narrow"/>
      <family val="2"/>
    </font>
    <font>
      <b/>
      <sz val="11"/>
      <name val="Arial Narrow"/>
      <family val="2"/>
    </font>
    <font>
      <b/>
      <sz val="11"/>
      <color rgb="FF000000"/>
      <name val="Arial Narrow"/>
      <family val="2"/>
    </font>
    <font>
      <sz val="11"/>
      <color rgb="FF000000"/>
      <name val="Arial Narrow"/>
      <family val="2"/>
    </font>
    <font>
      <sz val="11"/>
      <name val="Arial Narrow"/>
      <family val="2"/>
    </font>
    <font>
      <b/>
      <i/>
      <u/>
      <sz val="11"/>
      <color theme="1"/>
      <name val="Arial Narrow"/>
      <family val="2"/>
    </font>
    <font>
      <sz val="12"/>
      <color theme="1"/>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8" fillId="0" borderId="0" applyFont="0" applyFill="0" applyBorder="0" applyAlignment="0" applyProtection="0"/>
    <xf numFmtId="41" fontId="8" fillId="0" borderId="0" applyFont="0" applyFill="0" applyBorder="0" applyAlignment="0" applyProtection="0"/>
  </cellStyleXfs>
  <cellXfs count="44">
    <xf numFmtId="0" fontId="0" fillId="0" borderId="0" xfId="0"/>
    <xf numFmtId="0" fontId="2" fillId="0" borderId="0" xfId="0" applyFont="1" applyAlignment="1">
      <alignment vertical="center" wrapText="1"/>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6" fillId="0" borderId="2" xfId="0" applyFont="1" applyBorder="1" applyAlignment="1">
      <alignment horizontal="left" vertical="center" wrapText="1" indent="2"/>
    </xf>
    <xf numFmtId="0" fontId="5" fillId="0" borderId="1" xfId="0" applyFont="1" applyBorder="1" applyAlignment="1">
      <alignment horizontal="center" vertical="center"/>
    </xf>
    <xf numFmtId="1" fontId="4" fillId="0" borderId="2" xfId="0" applyNumberFormat="1" applyFont="1" applyBorder="1" applyAlignment="1">
      <alignment horizontal="center" vertical="center" shrinkToFit="1"/>
    </xf>
    <xf numFmtId="0" fontId="1" fillId="0" borderId="0" xfId="0" applyFont="1" applyAlignment="1">
      <alignment vertical="center" wrapText="1"/>
    </xf>
    <xf numFmtId="0" fontId="1" fillId="0" borderId="1" xfId="0" applyFont="1" applyBorder="1" applyAlignment="1">
      <alignment horizontal="center" vertical="center" wrapText="1"/>
    </xf>
    <xf numFmtId="0" fontId="2" fillId="0" borderId="0" xfId="0" applyFont="1" applyAlignment="1">
      <alignment horizontal="left" vertical="center" wrapText="1"/>
    </xf>
    <xf numFmtId="0" fontId="1" fillId="3" borderId="1" xfId="0" applyFont="1" applyFill="1" applyBorder="1" applyAlignment="1">
      <alignment horizontal="center" vertical="center" wrapText="1"/>
    </xf>
    <xf numFmtId="164" fontId="5" fillId="0" borderId="2" xfId="1" applyNumberFormat="1" applyFont="1" applyBorder="1" applyAlignment="1">
      <alignment horizontal="center" vertical="center" shrinkToFit="1"/>
    </xf>
    <xf numFmtId="164" fontId="6" fillId="0" borderId="1" xfId="1" applyNumberFormat="1" applyFont="1" applyBorder="1" applyAlignment="1">
      <alignment horizontal="right" vertical="center" wrapText="1"/>
    </xf>
    <xf numFmtId="41" fontId="1" fillId="0" borderId="0" xfId="2" applyFont="1" applyAlignment="1">
      <alignment horizontal="center" vertical="center" wrapText="1"/>
    </xf>
    <xf numFmtId="41" fontId="1" fillId="3" borderId="1" xfId="2" applyFont="1" applyFill="1" applyBorder="1" applyAlignment="1">
      <alignment horizontal="center" vertical="center" wrapText="1"/>
    </xf>
    <xf numFmtId="41" fontId="5" fillId="0" borderId="2" xfId="2" applyFont="1" applyBorder="1" applyAlignment="1">
      <alignment horizontal="center" vertical="center" shrinkToFit="1"/>
    </xf>
    <xf numFmtId="41" fontId="5" fillId="0" borderId="0" xfId="2" applyFont="1" applyAlignment="1">
      <alignment horizontal="center" vertical="center" wrapText="1" shrinkToFit="1"/>
    </xf>
    <xf numFmtId="41" fontId="5" fillId="0" borderId="3" xfId="2" applyFont="1" applyBorder="1" applyAlignment="1">
      <alignment horizontal="center" vertical="center" wrapText="1" shrinkToFit="1"/>
    </xf>
    <xf numFmtId="41" fontId="2" fillId="0" borderId="0" xfId="2" applyFont="1" applyAlignment="1">
      <alignment horizontal="center" vertical="center" wrapText="1"/>
    </xf>
    <xf numFmtId="0" fontId="6"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 fillId="5" borderId="1" xfId="0" applyFont="1" applyFill="1" applyBorder="1" applyAlignment="1">
      <alignment horizontal="left"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2" fillId="0" borderId="8"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cellXfs>
  <cellStyles count="3">
    <cellStyle name="Millares [0]" xfId="2" builtinId="6"/>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rofesional.estudiosjuridica2@imct.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E992-C492-2541-968D-F4846AC734A6}">
  <dimension ref="B2:H44"/>
  <sheetViews>
    <sheetView tabSelected="1" zoomScale="120" zoomScaleNormal="120" workbookViewId="0">
      <selection activeCell="D4" sqref="D4:H4"/>
    </sheetView>
  </sheetViews>
  <sheetFormatPr baseColWidth="10" defaultColWidth="10.6640625" defaultRowHeight="14" x14ac:dyDescent="0.2"/>
  <cols>
    <col min="1" max="1" width="3.5" style="1" customWidth="1"/>
    <col min="2" max="2" width="13" style="2" customWidth="1"/>
    <col min="3" max="3" width="22" style="1" customWidth="1"/>
    <col min="4" max="4" width="91.6640625" style="1" customWidth="1"/>
    <col min="5" max="5" width="9.6640625" style="1" bestFit="1" customWidth="1"/>
    <col min="6" max="6" width="8" style="6" bestFit="1" customWidth="1"/>
    <col min="7" max="7" width="12.6640625" style="1" bestFit="1" customWidth="1"/>
    <col min="8" max="8" width="10.6640625" style="22"/>
    <col min="9" max="16384" width="10.6640625" style="1"/>
  </cols>
  <sheetData>
    <row r="2" spans="2:8" x14ac:dyDescent="0.2">
      <c r="B2" s="24" t="s">
        <v>7</v>
      </c>
      <c r="C2" s="24"/>
      <c r="D2" s="24"/>
      <c r="E2" s="24"/>
      <c r="F2" s="24"/>
      <c r="G2" s="24"/>
      <c r="H2" s="24"/>
    </row>
    <row r="3" spans="2:8" x14ac:dyDescent="0.2">
      <c r="F3" s="1"/>
      <c r="G3" s="6"/>
    </row>
    <row r="4" spans="2:8" ht="63" customHeight="1" x14ac:dyDescent="0.2">
      <c r="B4" s="25" t="s">
        <v>8</v>
      </c>
      <c r="C4" s="26"/>
      <c r="D4" s="27" t="s">
        <v>69</v>
      </c>
      <c r="E4" s="27"/>
      <c r="F4" s="27"/>
      <c r="G4" s="27"/>
      <c r="H4" s="27"/>
    </row>
    <row r="5" spans="2:8" x14ac:dyDescent="0.2">
      <c r="F5" s="1"/>
      <c r="G5" s="6"/>
    </row>
    <row r="6" spans="2:8" x14ac:dyDescent="0.2">
      <c r="B6" s="28" t="s">
        <v>9</v>
      </c>
      <c r="C6" s="29"/>
      <c r="D6" s="29"/>
      <c r="E6" s="29"/>
      <c r="F6" s="29"/>
      <c r="G6" s="29"/>
      <c r="H6" s="30"/>
    </row>
    <row r="7" spans="2:8" x14ac:dyDescent="0.2">
      <c r="C7" s="11"/>
      <c r="D7" s="2"/>
      <c r="E7" s="2"/>
      <c r="F7" s="2"/>
      <c r="G7" s="2"/>
      <c r="H7" s="17"/>
    </row>
    <row r="8" spans="2:8" ht="15" x14ac:dyDescent="0.2">
      <c r="B8" s="12" t="s">
        <v>10</v>
      </c>
      <c r="C8" s="31" t="s">
        <v>18</v>
      </c>
      <c r="D8" s="32"/>
      <c r="E8" s="32"/>
      <c r="F8" s="32"/>
      <c r="G8" s="32"/>
      <c r="H8" s="33"/>
    </row>
    <row r="9" spans="2:8" ht="15" x14ac:dyDescent="0.2">
      <c r="B9" s="12" t="s">
        <v>11</v>
      </c>
      <c r="C9" s="31" t="s">
        <v>19</v>
      </c>
      <c r="D9" s="32"/>
      <c r="E9" s="32"/>
      <c r="F9" s="32"/>
      <c r="G9" s="32"/>
      <c r="H9" s="33"/>
    </row>
    <row r="10" spans="2:8" ht="15" x14ac:dyDescent="0.2">
      <c r="B10" s="12" t="s">
        <v>12</v>
      </c>
      <c r="C10" s="31" t="s">
        <v>20</v>
      </c>
      <c r="D10" s="32"/>
      <c r="E10" s="32"/>
      <c r="F10" s="32"/>
      <c r="G10" s="32"/>
      <c r="H10" s="33"/>
    </row>
    <row r="11" spans="2:8" ht="15" x14ac:dyDescent="0.2">
      <c r="B11" s="12" t="s">
        <v>13</v>
      </c>
      <c r="C11" s="31" t="s">
        <v>21</v>
      </c>
      <c r="D11" s="32"/>
      <c r="E11" s="32"/>
      <c r="F11" s="32"/>
      <c r="G11" s="32"/>
      <c r="H11" s="33"/>
    </row>
    <row r="12" spans="2:8" ht="15" x14ac:dyDescent="0.2">
      <c r="B12" s="12" t="s">
        <v>14</v>
      </c>
      <c r="C12" s="31" t="s">
        <v>22</v>
      </c>
      <c r="D12" s="32"/>
      <c r="E12" s="32"/>
      <c r="F12" s="32"/>
      <c r="G12" s="32"/>
      <c r="H12" s="33"/>
    </row>
    <row r="13" spans="2:8" x14ac:dyDescent="0.2">
      <c r="C13" s="13"/>
      <c r="D13" s="13"/>
      <c r="E13" s="13"/>
      <c r="F13" s="13"/>
      <c r="G13" s="13"/>
    </row>
    <row r="14" spans="2:8" x14ac:dyDescent="0.2">
      <c r="B14" s="28" t="s">
        <v>15</v>
      </c>
      <c r="C14" s="29"/>
      <c r="D14" s="29"/>
      <c r="E14" s="29"/>
      <c r="F14" s="29"/>
      <c r="G14" s="29"/>
      <c r="H14" s="30"/>
    </row>
    <row r="16" spans="2:8" s="6" customFormat="1" ht="45" x14ac:dyDescent="0.2">
      <c r="B16" s="14" t="s">
        <v>1</v>
      </c>
      <c r="C16" s="14" t="s">
        <v>23</v>
      </c>
      <c r="D16" s="14" t="s">
        <v>68</v>
      </c>
      <c r="E16" s="14" t="s">
        <v>5</v>
      </c>
      <c r="F16" s="14" t="s">
        <v>2</v>
      </c>
      <c r="G16" s="14" t="s">
        <v>3</v>
      </c>
      <c r="H16" s="18" t="s">
        <v>4</v>
      </c>
    </row>
    <row r="17" spans="2:8" ht="105" x14ac:dyDescent="0.2">
      <c r="B17" s="10">
        <v>1</v>
      </c>
      <c r="C17" s="3" t="s">
        <v>24</v>
      </c>
      <c r="D17" s="23" t="s">
        <v>47</v>
      </c>
      <c r="E17" s="9">
        <v>1</v>
      </c>
      <c r="F17" s="8" t="s">
        <v>0</v>
      </c>
      <c r="G17" s="15"/>
      <c r="H17" s="19">
        <f>+E17*G17</f>
        <v>0</v>
      </c>
    </row>
    <row r="18" spans="2:8" ht="391" customHeight="1" x14ac:dyDescent="0.2">
      <c r="B18" s="10">
        <v>2</v>
      </c>
      <c r="C18" s="3" t="s">
        <v>25</v>
      </c>
      <c r="D18" s="23" t="s">
        <v>48</v>
      </c>
      <c r="E18" s="9">
        <v>1</v>
      </c>
      <c r="F18" s="8" t="s">
        <v>0</v>
      </c>
      <c r="G18" s="15"/>
      <c r="H18" s="19">
        <f t="shared" ref="H18:H20" si="0">+E18*G18</f>
        <v>0</v>
      </c>
    </row>
    <row r="19" spans="2:8" ht="60" x14ac:dyDescent="0.2">
      <c r="B19" s="10">
        <v>3</v>
      </c>
      <c r="C19" s="3" t="s">
        <v>26</v>
      </c>
      <c r="D19" s="23" t="s">
        <v>49</v>
      </c>
      <c r="E19" s="9">
        <v>1</v>
      </c>
      <c r="F19" s="9" t="s">
        <v>0</v>
      </c>
      <c r="G19" s="15"/>
      <c r="H19" s="19">
        <f t="shared" si="0"/>
        <v>0</v>
      </c>
    </row>
    <row r="20" spans="2:8" ht="45" x14ac:dyDescent="0.2">
      <c r="B20" s="10">
        <v>4</v>
      </c>
      <c r="C20" s="3" t="s">
        <v>27</v>
      </c>
      <c r="D20" s="23" t="s">
        <v>50</v>
      </c>
      <c r="E20" s="9">
        <v>1</v>
      </c>
      <c r="F20" s="3" t="s">
        <v>0</v>
      </c>
      <c r="G20" s="16"/>
      <c r="H20" s="19">
        <f t="shared" si="0"/>
        <v>0</v>
      </c>
    </row>
    <row r="21" spans="2:8" ht="45" x14ac:dyDescent="0.2">
      <c r="B21" s="10">
        <v>5</v>
      </c>
      <c r="C21" s="3" t="s">
        <v>28</v>
      </c>
      <c r="D21" s="23" t="s">
        <v>51</v>
      </c>
      <c r="E21" s="9">
        <v>1</v>
      </c>
      <c r="F21" s="3" t="s">
        <v>0</v>
      </c>
      <c r="G21" s="16"/>
      <c r="H21" s="19"/>
    </row>
    <row r="22" spans="2:8" ht="30" x14ac:dyDescent="0.2">
      <c r="B22" s="10">
        <v>6</v>
      </c>
      <c r="C22" s="3" t="s">
        <v>29</v>
      </c>
      <c r="D22" s="23" t="s">
        <v>52</v>
      </c>
      <c r="E22" s="9">
        <v>1</v>
      </c>
      <c r="F22" s="3" t="s">
        <v>0</v>
      </c>
      <c r="G22" s="16"/>
      <c r="H22" s="19"/>
    </row>
    <row r="23" spans="2:8" ht="45" x14ac:dyDescent="0.2">
      <c r="B23" s="10">
        <v>7</v>
      </c>
      <c r="C23" s="3" t="s">
        <v>30</v>
      </c>
      <c r="D23" s="23" t="s">
        <v>53</v>
      </c>
      <c r="E23" s="9">
        <v>1</v>
      </c>
      <c r="F23" s="3" t="s">
        <v>0</v>
      </c>
      <c r="G23" s="16"/>
      <c r="H23" s="19"/>
    </row>
    <row r="24" spans="2:8" ht="165" x14ac:dyDescent="0.2">
      <c r="B24" s="10">
        <v>8</v>
      </c>
      <c r="C24" s="3" t="s">
        <v>31</v>
      </c>
      <c r="D24" s="23" t="s">
        <v>70</v>
      </c>
      <c r="E24" s="9">
        <v>5</v>
      </c>
      <c r="F24" s="3" t="s">
        <v>0</v>
      </c>
      <c r="G24" s="16"/>
      <c r="H24" s="19"/>
    </row>
    <row r="25" spans="2:8" ht="135" x14ac:dyDescent="0.2">
      <c r="B25" s="10">
        <v>9</v>
      </c>
      <c r="C25" s="3" t="s">
        <v>32</v>
      </c>
      <c r="D25" s="23" t="s">
        <v>54</v>
      </c>
      <c r="E25" s="9">
        <v>8</v>
      </c>
      <c r="F25" s="3" t="s">
        <v>0</v>
      </c>
      <c r="G25" s="16"/>
      <c r="H25" s="19"/>
    </row>
    <row r="26" spans="2:8" ht="120" x14ac:dyDescent="0.2">
      <c r="B26" s="10">
        <v>10</v>
      </c>
      <c r="C26" s="3" t="s">
        <v>33</v>
      </c>
      <c r="D26" s="23" t="s">
        <v>55</v>
      </c>
      <c r="E26" s="9">
        <v>5</v>
      </c>
      <c r="F26" s="3" t="s">
        <v>0</v>
      </c>
      <c r="G26" s="16"/>
      <c r="H26" s="19"/>
    </row>
    <row r="27" spans="2:8" ht="30" x14ac:dyDescent="0.2">
      <c r="B27" s="10">
        <v>11</v>
      </c>
      <c r="C27" s="3" t="s">
        <v>34</v>
      </c>
      <c r="D27" s="23" t="s">
        <v>56</v>
      </c>
      <c r="E27" s="9">
        <v>12</v>
      </c>
      <c r="F27" s="3" t="s">
        <v>0</v>
      </c>
      <c r="G27" s="16"/>
      <c r="H27" s="19"/>
    </row>
    <row r="28" spans="2:8" ht="60" x14ac:dyDescent="0.2">
      <c r="B28" s="10">
        <v>12</v>
      </c>
      <c r="C28" s="3" t="s">
        <v>35</v>
      </c>
      <c r="D28" s="23" t="s">
        <v>57</v>
      </c>
      <c r="E28" s="9">
        <v>6</v>
      </c>
      <c r="F28" s="3" t="s">
        <v>0</v>
      </c>
      <c r="G28" s="16"/>
      <c r="H28" s="19"/>
    </row>
    <row r="29" spans="2:8" ht="105" x14ac:dyDescent="0.2">
      <c r="B29" s="10">
        <v>13</v>
      </c>
      <c r="C29" s="3" t="s">
        <v>36</v>
      </c>
      <c r="D29" s="23" t="s">
        <v>58</v>
      </c>
      <c r="E29" s="9">
        <v>6</v>
      </c>
      <c r="F29" s="3" t="s">
        <v>0</v>
      </c>
      <c r="G29" s="16"/>
      <c r="H29" s="19"/>
    </row>
    <row r="30" spans="2:8" ht="45" x14ac:dyDescent="0.2">
      <c r="B30" s="10">
        <v>14</v>
      </c>
      <c r="C30" s="3" t="s">
        <v>37</v>
      </c>
      <c r="D30" s="23" t="s">
        <v>59</v>
      </c>
      <c r="E30" s="9">
        <v>4</v>
      </c>
      <c r="F30" s="3" t="s">
        <v>0</v>
      </c>
      <c r="G30" s="16"/>
      <c r="H30" s="19"/>
    </row>
    <row r="31" spans="2:8" ht="45" x14ac:dyDescent="0.2">
      <c r="B31" s="10">
        <v>15</v>
      </c>
      <c r="C31" s="3" t="s">
        <v>38</v>
      </c>
      <c r="D31" s="23" t="s">
        <v>60</v>
      </c>
      <c r="E31" s="9">
        <v>2</v>
      </c>
      <c r="F31" s="3" t="s">
        <v>0</v>
      </c>
      <c r="G31" s="16"/>
      <c r="H31" s="19"/>
    </row>
    <row r="32" spans="2:8" ht="45" x14ac:dyDescent="0.2">
      <c r="B32" s="10">
        <v>16</v>
      </c>
      <c r="C32" s="3" t="s">
        <v>39</v>
      </c>
      <c r="D32" s="23" t="s">
        <v>61</v>
      </c>
      <c r="E32" s="9">
        <v>1</v>
      </c>
      <c r="F32" s="3" t="s">
        <v>0</v>
      </c>
      <c r="G32" s="16"/>
      <c r="H32" s="19"/>
    </row>
    <row r="33" spans="2:8" ht="45" x14ac:dyDescent="0.2">
      <c r="B33" s="10">
        <v>17</v>
      </c>
      <c r="C33" s="3" t="s">
        <v>40</v>
      </c>
      <c r="D33" s="23" t="s">
        <v>62</v>
      </c>
      <c r="E33" s="9">
        <v>6</v>
      </c>
      <c r="F33" s="3" t="s">
        <v>0</v>
      </c>
      <c r="G33" s="16"/>
      <c r="H33" s="19"/>
    </row>
    <row r="34" spans="2:8" ht="45" x14ac:dyDescent="0.2">
      <c r="B34" s="10">
        <v>18</v>
      </c>
      <c r="C34" s="3" t="s">
        <v>41</v>
      </c>
      <c r="D34" s="23" t="s">
        <v>63</v>
      </c>
      <c r="E34" s="9">
        <v>1</v>
      </c>
      <c r="F34" s="3" t="s">
        <v>0</v>
      </c>
      <c r="G34" s="16"/>
      <c r="H34" s="19"/>
    </row>
    <row r="35" spans="2:8" ht="60" x14ac:dyDescent="0.2">
      <c r="B35" s="10">
        <v>19</v>
      </c>
      <c r="C35" s="3" t="s">
        <v>42</v>
      </c>
      <c r="D35" s="23" t="s">
        <v>64</v>
      </c>
      <c r="E35" s="9">
        <v>1</v>
      </c>
      <c r="F35" s="3" t="s">
        <v>0</v>
      </c>
      <c r="G35" s="16"/>
      <c r="H35" s="19"/>
    </row>
    <row r="36" spans="2:8" ht="30" x14ac:dyDescent="0.2">
      <c r="B36" s="10">
        <v>20</v>
      </c>
      <c r="C36" s="3" t="s">
        <v>43</v>
      </c>
      <c r="D36" s="23" t="s">
        <v>65</v>
      </c>
      <c r="E36" s="9">
        <v>1</v>
      </c>
      <c r="F36" s="3" t="s">
        <v>0</v>
      </c>
      <c r="G36" s="16"/>
      <c r="H36" s="19"/>
    </row>
    <row r="37" spans="2:8" ht="30" x14ac:dyDescent="0.2">
      <c r="B37" s="10">
        <v>21</v>
      </c>
      <c r="C37" s="3" t="s">
        <v>44</v>
      </c>
      <c r="D37" s="23" t="s">
        <v>66</v>
      </c>
      <c r="E37" s="9">
        <v>10</v>
      </c>
      <c r="F37" s="3" t="s">
        <v>0</v>
      </c>
      <c r="G37" s="16"/>
      <c r="H37" s="19"/>
    </row>
    <row r="38" spans="2:8" ht="30" x14ac:dyDescent="0.2">
      <c r="B38" s="10">
        <v>22</v>
      </c>
      <c r="C38" s="3" t="s">
        <v>45</v>
      </c>
      <c r="D38" s="23" t="s">
        <v>66</v>
      </c>
      <c r="E38" s="9">
        <v>30</v>
      </c>
      <c r="F38" s="3" t="s">
        <v>0</v>
      </c>
      <c r="G38" s="16"/>
      <c r="H38" s="19"/>
    </row>
    <row r="39" spans="2:8" ht="105" x14ac:dyDescent="0.2">
      <c r="B39" s="10">
        <v>23</v>
      </c>
      <c r="C39" s="3" t="s">
        <v>46</v>
      </c>
      <c r="D39" s="23" t="s">
        <v>67</v>
      </c>
      <c r="E39" s="9">
        <v>5</v>
      </c>
      <c r="F39" s="3" t="s">
        <v>0</v>
      </c>
      <c r="G39" s="16"/>
      <c r="H39" s="19"/>
    </row>
    <row r="40" spans="2:8" x14ac:dyDescent="0.2">
      <c r="B40" s="40" t="s">
        <v>6</v>
      </c>
      <c r="C40" s="41"/>
      <c r="D40" s="41"/>
      <c r="E40" s="41"/>
      <c r="F40" s="42"/>
      <c r="G40" s="43"/>
      <c r="H40" s="21">
        <f>SUM(H17:H39)</f>
        <v>0</v>
      </c>
    </row>
    <row r="41" spans="2:8" x14ac:dyDescent="0.2">
      <c r="B41" s="4"/>
      <c r="C41" s="7"/>
      <c r="D41" s="4"/>
      <c r="E41" s="4"/>
      <c r="F41" s="5"/>
      <c r="G41" s="4"/>
      <c r="H41" s="20"/>
    </row>
    <row r="42" spans="2:8" x14ac:dyDescent="0.2">
      <c r="B42" s="34" t="s">
        <v>16</v>
      </c>
      <c r="C42" s="35"/>
      <c r="D42" s="35"/>
      <c r="E42" s="35"/>
      <c r="F42" s="35"/>
      <c r="G42" s="35"/>
      <c r="H42" s="36"/>
    </row>
    <row r="43" spans="2:8" x14ac:dyDescent="0.2">
      <c r="F43" s="1"/>
      <c r="G43" s="6"/>
    </row>
    <row r="44" spans="2:8" ht="292.25" customHeight="1" x14ac:dyDescent="0.2">
      <c r="B44" s="37" t="s">
        <v>17</v>
      </c>
      <c r="C44" s="38"/>
      <c r="D44" s="38"/>
      <c r="E44" s="38"/>
      <c r="F44" s="38"/>
      <c r="G44" s="38"/>
      <c r="H44" s="39"/>
    </row>
  </sheetData>
  <mergeCells count="13">
    <mergeCell ref="B42:H42"/>
    <mergeCell ref="B44:H44"/>
    <mergeCell ref="C9:H9"/>
    <mergeCell ref="C10:H10"/>
    <mergeCell ref="C11:H11"/>
    <mergeCell ref="C12:H12"/>
    <mergeCell ref="B14:H14"/>
    <mergeCell ref="B40:G40"/>
    <mergeCell ref="B2:H2"/>
    <mergeCell ref="B4:C4"/>
    <mergeCell ref="D4:H4"/>
    <mergeCell ref="B6:H6"/>
    <mergeCell ref="C8:H8"/>
  </mergeCells>
  <hyperlinks>
    <hyperlink ref="C12" r:id="rId1" xr:uid="{3900B01E-C695-2446-81A4-CBCF658D7CC3}"/>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Dannyris Osotio Rubio</dc:creator>
  <cp:lastModifiedBy>Dannyris Osotio Rubio</cp:lastModifiedBy>
  <dcterms:created xsi:type="dcterms:W3CDTF">2026-01-26T21:10:20Z</dcterms:created>
  <dcterms:modified xsi:type="dcterms:W3CDTF">2026-04-06T14:13:17Z</dcterms:modified>
</cp:coreProperties>
</file>