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2"/>
  <workbookPr/>
  <mc:AlternateContent xmlns:mc="http://schemas.openxmlformats.org/markup-compatibility/2006">
    <mc:Choice Requires="x15">
      <x15ac:absPath xmlns:x15ac="http://schemas.microsoft.com/office/spreadsheetml/2010/11/ac" url="/Users/dannyrisosoriorubio/Library/CloudStorage/GoogleDrive-dannyris.osorio@gmail.com/Mi unidad/IMCT/ESTUDIOS DEL SECTOR IMCT/2026/04. ABRIL/INTERVENTORIA COLISEO PERALTA/"/>
    </mc:Choice>
  </mc:AlternateContent>
  <xr:revisionPtr revIDLastSave="0" documentId="11_92A4D5195DD4D47C522008D3C74A583D7EA74DB2" xr6:coauthVersionLast="47" xr6:coauthVersionMax="47" xr10:uidLastSave="{00000000-0000-0000-0000-000000000000}"/>
  <bookViews>
    <workbookView xWindow="29400" yWindow="600" windowWidth="38400" windowHeight="21000" xr2:uid="{00000000-000D-0000-FFFF-FFFF00000000}"/>
  </bookViews>
  <sheets>
    <sheet name="INTERVENTOR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20" i="1" s="1"/>
  <c r="H12" i="1"/>
  <c r="H11" i="1"/>
  <c r="H10" i="1"/>
  <c r="H13" i="1" s="1"/>
  <c r="H15" i="1" s="1"/>
  <c r="G21" i="1" l="1"/>
  <c r="H29" i="1"/>
  <c r="H27" i="1" l="1"/>
  <c r="H26" i="1"/>
  <c r="H25" i="1"/>
  <c r="H24" i="1"/>
  <c r="H28" i="1" s="1"/>
  <c r="H30" i="1" l="1"/>
  <c r="H31" i="1" s="1"/>
</calcChain>
</file>

<file path=xl/sharedStrings.xml><?xml version="1.0" encoding="utf-8"?>
<sst xmlns="http://schemas.openxmlformats.org/spreadsheetml/2006/main" count="53" uniqueCount="41">
  <si>
    <t>SECRETARÍA DE PLANEACION E INFRAESTRUCTURAS</t>
  </si>
  <si>
    <t>PRESUPUESTO DE INTERVENTORIA</t>
  </si>
  <si>
    <t>"Intervención de obras de primeros auxilios, orientadas a garantizar las condiciones de seguridad y estabilidad del bien inmueble de interés cultural denominado Teatro Coliseo Peralta"</t>
  </si>
  <si>
    <t>PLAZO EJECUCIÓN DE LA INTERVENTORIA</t>
  </si>
  <si>
    <t>MESES</t>
  </si>
  <si>
    <t>A</t>
  </si>
  <si>
    <t>COSTOS DIRECTOS</t>
  </si>
  <si>
    <t>CANT</t>
  </si>
  <si>
    <t>CARGO / OFICIO</t>
  </si>
  <si>
    <t>SUELDO Y/O JORNAL MENSUAL</t>
  </si>
  <si>
    <t>% DEDICACIÓN</t>
  </si>
  <si>
    <t>VALOR PARCIAL</t>
  </si>
  <si>
    <t>PERSONAL PROFESIONAL</t>
  </si>
  <si>
    <t>Director Interventoria</t>
  </si>
  <si>
    <t>Asesor jurídico</t>
  </si>
  <si>
    <t>Apoyo administrativo</t>
  </si>
  <si>
    <t>SUB TOTAL COSTOS DIRECTOS</t>
  </si>
  <si>
    <t>PRESTACIONES SOCIALES</t>
  </si>
  <si>
    <t>TOTAL COSTOS PERSONAL</t>
  </si>
  <si>
    <t>B</t>
  </si>
  <si>
    <t>COSTOS INDIRECTOS</t>
  </si>
  <si>
    <t>CONCEPTO</t>
  </si>
  <si>
    <t>UNIDAD</t>
  </si>
  <si>
    <t>COSTO ($)</t>
  </si>
  <si>
    <t>TIEMPO DE UTILIZACION O RENDIMIENTO O CANTIDAD</t>
  </si>
  <si>
    <t>Informes, comunicaciones, papeleria.</t>
  </si>
  <si>
    <t>GLB</t>
  </si>
  <si>
    <t>Transportes</t>
  </si>
  <si>
    <t>SUB TOTAL COSTOS ADMINISTRATIVOS</t>
  </si>
  <si>
    <t>TOTAL COSTOS DIRECTOS</t>
  </si>
  <si>
    <t xml:space="preserve">C  </t>
  </si>
  <si>
    <t>IMPUESTOS Y A.I.U</t>
  </si>
  <si>
    <t>%</t>
  </si>
  <si>
    <t xml:space="preserve">Impuestos   </t>
  </si>
  <si>
    <t>Administración</t>
  </si>
  <si>
    <t>Imprevistos</t>
  </si>
  <si>
    <t>Utilidad</t>
  </si>
  <si>
    <t>SUBTOTAL COSTOS INDIRECTOS</t>
  </si>
  <si>
    <t>SUB TOTAL COSTOS BASICOS (A+B)</t>
  </si>
  <si>
    <t>IVA (19%)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</si>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</sst>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#,##0.00"/>
    <numFmt numFmtId="165" formatCode="\$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D7E3BB"/>
      </patternFill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" fontId="5" fillId="4" borderId="4" xfId="0" applyNumberFormat="1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 shrinkToFit="1"/>
    </xf>
    <xf numFmtId="10" fontId="6" fillId="0" borderId="4" xfId="0" applyNumberFormat="1" applyFont="1" applyBorder="1" applyAlignment="1">
      <alignment horizontal="center" vertical="center" shrinkToFit="1"/>
    </xf>
    <xf numFmtId="164" fontId="6" fillId="0" borderId="4" xfId="0" applyNumberFormat="1" applyFont="1" applyBorder="1" applyAlignment="1">
      <alignment horizontal="right" vertical="center" shrinkToFit="1"/>
    </xf>
    <xf numFmtId="2" fontId="6" fillId="0" borderId="4" xfId="0" applyNumberFormat="1" applyFont="1" applyBorder="1" applyAlignment="1">
      <alignment horizontal="right" vertical="center" shrinkToFi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shrinkToFit="1"/>
    </xf>
    <xf numFmtId="165" fontId="6" fillId="0" borderId="9" xfId="0" applyNumberFormat="1" applyFont="1" applyBorder="1" applyAlignment="1">
      <alignment horizontal="right" vertical="center" shrinkToFit="1"/>
    </xf>
    <xf numFmtId="0" fontId="2" fillId="4" borderId="12" xfId="0" applyFont="1" applyFill="1" applyBorder="1" applyAlignment="1">
      <alignment horizontal="center" vertical="center" wrapText="1"/>
    </xf>
    <xf numFmtId="10" fontId="6" fillId="0" borderId="9" xfId="1" applyNumberFormat="1" applyFont="1" applyFill="1" applyBorder="1" applyAlignment="1">
      <alignment horizontal="center" vertical="center" shrinkToFit="1"/>
    </xf>
    <xf numFmtId="10" fontId="4" fillId="0" borderId="9" xfId="1" applyNumberFormat="1" applyFont="1" applyFill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right" vertical="center" shrinkToFit="1"/>
    </xf>
    <xf numFmtId="165" fontId="5" fillId="0" borderId="9" xfId="0" applyNumberFormat="1" applyFont="1" applyBorder="1" applyAlignment="1">
      <alignment vertical="center" shrinkToFit="1"/>
    </xf>
    <xf numFmtId="165" fontId="5" fillId="5" borderId="9" xfId="0" applyNumberFormat="1" applyFont="1" applyFill="1" applyBorder="1" applyAlignment="1">
      <alignment vertical="center" shrinkToFi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2" fontId="6" fillId="0" borderId="9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right" vertical="center" wrapText="1"/>
    </xf>
    <xf numFmtId="0" fontId="2" fillId="4" borderId="9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1" fontId="5" fillId="0" borderId="9" xfId="0" applyNumberFormat="1" applyFont="1" applyBorder="1" applyAlignment="1">
      <alignment horizontal="center" vertical="center" shrinkToFit="1"/>
    </xf>
    <xf numFmtId="164" fontId="5" fillId="0" borderId="10" xfId="0" applyNumberFormat="1" applyFont="1" applyBorder="1" applyAlignment="1">
      <alignment horizontal="center" vertical="center" shrinkToFit="1"/>
    </xf>
    <xf numFmtId="164" fontId="5" fillId="0" borderId="11" xfId="0" applyNumberFormat="1" applyFont="1" applyBorder="1" applyAlignment="1">
      <alignment horizontal="center" vertical="center" shrinkToFi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shrinkToFit="1"/>
    </xf>
    <xf numFmtId="164" fontId="6" fillId="0" borderId="3" xfId="0" applyNumberFormat="1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1"/>
  <sheetViews>
    <sheetView tabSelected="1" zoomScale="85" zoomScaleNormal="85" workbookViewId="0">
      <selection activeCell="N29" sqref="N29"/>
    </sheetView>
  </sheetViews>
  <sheetFormatPr baseColWidth="10" defaultRowHeight="15" x14ac:dyDescent="0.2"/>
  <cols>
    <col min="2" max="2" width="12.6640625" customWidth="1"/>
    <col min="3" max="3" width="28.83203125" customWidth="1"/>
    <col min="4" max="4" width="11.83203125" customWidth="1"/>
  </cols>
  <sheetData>
    <row r="3" spans="2:8" s="1" customFormat="1" ht="12" customHeight="1" x14ac:dyDescent="0.2">
      <c r="B3" s="54" t="s">
        <v>0</v>
      </c>
      <c r="C3" s="55"/>
      <c r="D3" s="55"/>
      <c r="E3" s="55"/>
      <c r="F3" s="55"/>
      <c r="G3" s="55"/>
      <c r="H3" s="56"/>
    </row>
    <row r="4" spans="2:8" s="1" customFormat="1" ht="12" customHeight="1" x14ac:dyDescent="0.2">
      <c r="B4" s="57" t="s">
        <v>1</v>
      </c>
      <c r="C4" s="58"/>
      <c r="D4" s="58"/>
      <c r="E4" s="58"/>
      <c r="F4" s="58"/>
      <c r="G4" s="58"/>
      <c r="H4" s="59"/>
    </row>
    <row r="5" spans="2:8" s="1" customFormat="1" ht="27" customHeight="1" x14ac:dyDescent="0.2">
      <c r="B5" s="60" t="s">
        <v>2</v>
      </c>
      <c r="C5" s="61"/>
      <c r="D5" s="61"/>
      <c r="E5" s="61"/>
      <c r="F5" s="61"/>
      <c r="G5" s="61"/>
      <c r="H5" s="62"/>
    </row>
    <row r="6" spans="2:8" s="1" customFormat="1" ht="23.25" customHeight="1" x14ac:dyDescent="0.2">
      <c r="B6" s="63" t="s">
        <v>3</v>
      </c>
      <c r="C6" s="64"/>
      <c r="D6" s="2">
        <v>2</v>
      </c>
      <c r="E6" s="63" t="s">
        <v>4</v>
      </c>
      <c r="F6" s="65"/>
      <c r="G6" s="65"/>
      <c r="H6" s="64"/>
    </row>
    <row r="7" spans="2:8" s="1" customFormat="1" ht="12" customHeight="1" x14ac:dyDescent="0.2">
      <c r="B7" s="3" t="s">
        <v>5</v>
      </c>
      <c r="C7" s="47" t="s">
        <v>6</v>
      </c>
      <c r="D7" s="66"/>
      <c r="E7" s="66"/>
      <c r="F7" s="66"/>
      <c r="G7" s="66"/>
      <c r="H7" s="48"/>
    </row>
    <row r="8" spans="2:8" s="1" customFormat="1" ht="12" customHeight="1" x14ac:dyDescent="0.2">
      <c r="B8" s="3" t="s">
        <v>7</v>
      </c>
      <c r="C8" s="4" t="s">
        <v>8</v>
      </c>
      <c r="D8" s="47" t="s">
        <v>9</v>
      </c>
      <c r="E8" s="48"/>
      <c r="F8" s="3" t="s">
        <v>4</v>
      </c>
      <c r="G8" s="3" t="s">
        <v>10</v>
      </c>
      <c r="H8" s="4" t="s">
        <v>11</v>
      </c>
    </row>
    <row r="9" spans="2:8" s="1" customFormat="1" ht="12" customHeight="1" x14ac:dyDescent="0.2">
      <c r="B9" s="49" t="s">
        <v>12</v>
      </c>
      <c r="C9" s="50"/>
      <c r="D9" s="50"/>
      <c r="E9" s="50"/>
      <c r="F9" s="50"/>
      <c r="G9" s="50"/>
      <c r="H9" s="51"/>
    </row>
    <row r="10" spans="2:8" s="1" customFormat="1" ht="12" customHeight="1" x14ac:dyDescent="0.2">
      <c r="B10" s="5">
        <v>1</v>
      </c>
      <c r="C10" s="6" t="s">
        <v>13</v>
      </c>
      <c r="D10" s="52"/>
      <c r="E10" s="53"/>
      <c r="F10" s="7">
        <v>2</v>
      </c>
      <c r="G10" s="8">
        <v>0.25</v>
      </c>
      <c r="H10" s="9">
        <f>D10*F10*G10</f>
        <v>0</v>
      </c>
    </row>
    <row r="11" spans="2:8" s="1" customFormat="1" ht="12" customHeight="1" x14ac:dyDescent="0.2">
      <c r="B11" s="5">
        <v>2</v>
      </c>
      <c r="C11" s="6" t="s">
        <v>14</v>
      </c>
      <c r="D11" s="52"/>
      <c r="E11" s="53"/>
      <c r="F11" s="7">
        <v>1</v>
      </c>
      <c r="G11" s="8">
        <v>0.12</v>
      </c>
      <c r="H11" s="9">
        <f t="shared" ref="H11:H12" si="0">D11*F11*G11</f>
        <v>0</v>
      </c>
    </row>
    <row r="12" spans="2:8" s="1" customFormat="1" ht="12" customHeight="1" x14ac:dyDescent="0.2">
      <c r="B12" s="5">
        <v>3</v>
      </c>
      <c r="C12" s="6" t="s">
        <v>15</v>
      </c>
      <c r="D12" s="52"/>
      <c r="E12" s="53"/>
      <c r="F12" s="7">
        <v>2</v>
      </c>
      <c r="G12" s="8">
        <v>0.5</v>
      </c>
      <c r="H12" s="9">
        <f t="shared" si="0"/>
        <v>0</v>
      </c>
    </row>
    <row r="13" spans="2:8" s="1" customFormat="1" ht="12" customHeight="1" x14ac:dyDescent="0.2">
      <c r="B13" s="42" t="s">
        <v>16</v>
      </c>
      <c r="C13" s="43"/>
      <c r="D13" s="43"/>
      <c r="E13" s="43"/>
      <c r="F13" s="43"/>
      <c r="G13" s="31"/>
      <c r="H13" s="9">
        <f>SUM(H10:H12)</f>
        <v>0</v>
      </c>
    </row>
    <row r="14" spans="2:8" s="1" customFormat="1" ht="12" customHeight="1" x14ac:dyDescent="0.2">
      <c r="B14" s="42" t="s">
        <v>17</v>
      </c>
      <c r="C14" s="43"/>
      <c r="D14" s="43"/>
      <c r="E14" s="43"/>
      <c r="F14" s="43"/>
      <c r="G14" s="31"/>
      <c r="H14" s="10">
        <v>0.56999999999999995</v>
      </c>
    </row>
    <row r="15" spans="2:8" s="1" customFormat="1" ht="12" customHeight="1" x14ac:dyDescent="0.2">
      <c r="B15" s="42" t="s">
        <v>18</v>
      </c>
      <c r="C15" s="43"/>
      <c r="D15" s="43"/>
      <c r="E15" s="43"/>
      <c r="F15" s="43"/>
      <c r="G15" s="31"/>
      <c r="H15" s="9">
        <f>H13+H13*H14</f>
        <v>0</v>
      </c>
    </row>
    <row r="16" spans="2:8" s="1" customFormat="1" ht="12" customHeight="1" x14ac:dyDescent="0.2">
      <c r="B16" s="11" t="s">
        <v>19</v>
      </c>
      <c r="C16" s="44" t="s">
        <v>20</v>
      </c>
      <c r="D16" s="45"/>
      <c r="E16" s="45"/>
      <c r="F16" s="45"/>
      <c r="G16" s="45"/>
      <c r="H16" s="46"/>
    </row>
    <row r="17" spans="2:8" s="1" customFormat="1" ht="26.25" customHeight="1" x14ac:dyDescent="0.2">
      <c r="B17" s="12" t="s">
        <v>7</v>
      </c>
      <c r="C17" s="12" t="s">
        <v>21</v>
      </c>
      <c r="D17" s="12" t="s">
        <v>22</v>
      </c>
      <c r="E17" s="12" t="s">
        <v>23</v>
      </c>
      <c r="F17" s="41" t="s">
        <v>24</v>
      </c>
      <c r="G17" s="41"/>
      <c r="H17" s="12" t="s">
        <v>11</v>
      </c>
    </row>
    <row r="18" spans="2:8" s="1" customFormat="1" ht="25" customHeight="1" x14ac:dyDescent="0.2">
      <c r="B18" s="13">
        <v>1</v>
      </c>
      <c r="C18" s="14" t="s">
        <v>25</v>
      </c>
      <c r="D18" s="15" t="s">
        <v>26</v>
      </c>
      <c r="E18" s="16"/>
      <c r="F18" s="26">
        <v>1</v>
      </c>
      <c r="G18" s="26"/>
      <c r="H18" s="17">
        <f>E18*F18</f>
        <v>0</v>
      </c>
    </row>
    <row r="19" spans="2:8" s="1" customFormat="1" ht="25" customHeight="1" x14ac:dyDescent="0.2">
      <c r="B19" s="13">
        <v>2</v>
      </c>
      <c r="C19" s="14" t="s">
        <v>27</v>
      </c>
      <c r="D19" s="15" t="s">
        <v>26</v>
      </c>
      <c r="E19" s="16"/>
      <c r="F19" s="26">
        <v>1</v>
      </c>
      <c r="G19" s="26"/>
      <c r="H19" s="17">
        <f>E19*F19</f>
        <v>0</v>
      </c>
    </row>
    <row r="20" spans="2:8" s="1" customFormat="1" ht="25" customHeight="1" x14ac:dyDescent="0.2">
      <c r="B20" s="29" t="s">
        <v>28</v>
      </c>
      <c r="C20" s="30"/>
      <c r="D20" s="30"/>
      <c r="E20" s="30"/>
      <c r="F20" s="30"/>
      <c r="G20" s="31"/>
      <c r="H20" s="9">
        <f>SUM(H18:H19)</f>
        <v>0</v>
      </c>
    </row>
    <row r="21" spans="2:8" s="1" customFormat="1" ht="25" customHeight="1" x14ac:dyDescent="0.2">
      <c r="B21" s="32" t="s">
        <v>29</v>
      </c>
      <c r="C21" s="32"/>
      <c r="D21" s="32"/>
      <c r="E21" s="32"/>
      <c r="F21" s="32"/>
      <c r="G21" s="33">
        <f>SUM(H15,H20)</f>
        <v>0</v>
      </c>
      <c r="H21" s="34"/>
    </row>
    <row r="22" spans="2:8" s="1" customFormat="1" ht="25" customHeight="1" x14ac:dyDescent="0.2">
      <c r="B22" s="18" t="s">
        <v>30</v>
      </c>
      <c r="C22" s="35" t="s">
        <v>31</v>
      </c>
      <c r="D22" s="36"/>
      <c r="E22" s="36"/>
      <c r="F22" s="36"/>
      <c r="G22" s="37"/>
      <c r="H22" s="38"/>
    </row>
    <row r="23" spans="2:8" s="1" customFormat="1" ht="25" customHeight="1" x14ac:dyDescent="0.2">
      <c r="B23" s="12" t="s">
        <v>7</v>
      </c>
      <c r="C23" s="39" t="s">
        <v>21</v>
      </c>
      <c r="D23" s="40"/>
      <c r="E23" s="12" t="s">
        <v>32</v>
      </c>
      <c r="F23" s="41" t="s">
        <v>22</v>
      </c>
      <c r="G23" s="41"/>
      <c r="H23" s="12" t="s">
        <v>11</v>
      </c>
    </row>
    <row r="24" spans="2:8" s="1" customFormat="1" ht="25" customHeight="1" x14ac:dyDescent="0.2">
      <c r="B24" s="13">
        <v>1</v>
      </c>
      <c r="C24" s="24" t="s">
        <v>33</v>
      </c>
      <c r="D24" s="25"/>
      <c r="E24" s="19">
        <v>8.4000000000000005E-2</v>
      </c>
      <c r="F24" s="26" t="s">
        <v>26</v>
      </c>
      <c r="G24" s="26"/>
      <c r="H24" s="17">
        <f>$G$21*E24</f>
        <v>0</v>
      </c>
    </row>
    <row r="25" spans="2:8" s="1" customFormat="1" ht="25" customHeight="1" x14ac:dyDescent="0.2">
      <c r="B25" s="13">
        <v>2</v>
      </c>
      <c r="C25" s="24" t="s">
        <v>34</v>
      </c>
      <c r="D25" s="25"/>
      <c r="E25" s="19">
        <v>0.1</v>
      </c>
      <c r="F25" s="26" t="s">
        <v>26</v>
      </c>
      <c r="G25" s="26"/>
      <c r="H25" s="17">
        <f t="shared" ref="H25:H27" si="1">$G$21*E25</f>
        <v>0</v>
      </c>
    </row>
    <row r="26" spans="2:8" s="1" customFormat="1" ht="25" customHeight="1" x14ac:dyDescent="0.2">
      <c r="B26" s="13">
        <v>3</v>
      </c>
      <c r="C26" s="24" t="s">
        <v>35</v>
      </c>
      <c r="D26" s="25"/>
      <c r="E26" s="20">
        <v>0.03</v>
      </c>
      <c r="F26" s="26" t="s">
        <v>26</v>
      </c>
      <c r="G26" s="26"/>
      <c r="H26" s="17">
        <f t="shared" si="1"/>
        <v>0</v>
      </c>
    </row>
    <row r="27" spans="2:8" s="1" customFormat="1" ht="25" customHeight="1" x14ac:dyDescent="0.2">
      <c r="B27" s="13">
        <v>4</v>
      </c>
      <c r="C27" s="24" t="s">
        <v>36</v>
      </c>
      <c r="D27" s="25"/>
      <c r="E27" s="20">
        <v>7.0000000000000007E-2</v>
      </c>
      <c r="F27" s="26" t="s">
        <v>26</v>
      </c>
      <c r="G27" s="26"/>
      <c r="H27" s="17">
        <f t="shared" si="1"/>
        <v>0</v>
      </c>
    </row>
    <row r="28" spans="2:8" s="1" customFormat="1" ht="12" customHeight="1" x14ac:dyDescent="0.2">
      <c r="B28" s="27" t="s">
        <v>37</v>
      </c>
      <c r="C28" s="27"/>
      <c r="D28" s="27"/>
      <c r="E28" s="27"/>
      <c r="F28" s="27"/>
      <c r="G28" s="27"/>
      <c r="H28" s="21">
        <f>SUM(H24:H27)</f>
        <v>0</v>
      </c>
    </row>
    <row r="29" spans="2:8" s="1" customFormat="1" ht="12" customHeight="1" x14ac:dyDescent="0.2">
      <c r="B29" s="27" t="s">
        <v>38</v>
      </c>
      <c r="C29" s="27"/>
      <c r="D29" s="27"/>
      <c r="E29" s="27"/>
      <c r="F29" s="27"/>
      <c r="G29" s="27"/>
      <c r="H29" s="22">
        <f>H15+H20</f>
        <v>0</v>
      </c>
    </row>
    <row r="30" spans="2:8" s="1" customFormat="1" ht="12" customHeight="1" x14ac:dyDescent="0.2">
      <c r="B30" s="27" t="s">
        <v>39</v>
      </c>
      <c r="C30" s="27"/>
      <c r="D30" s="27"/>
      <c r="E30" s="27"/>
      <c r="F30" s="27"/>
      <c r="G30" s="27"/>
      <c r="H30" s="21">
        <f>0.19*(SUM(H28,H29))</f>
        <v>0</v>
      </c>
    </row>
    <row r="31" spans="2:8" s="1" customFormat="1" ht="12" customHeight="1" x14ac:dyDescent="0.2">
      <c r="B31" s="28" t="s">
        <v>40</v>
      </c>
      <c r="C31" s="28"/>
      <c r="D31" s="28"/>
      <c r="E31" s="28"/>
      <c r="F31" s="28"/>
      <c r="G31" s="28"/>
      <c r="H31" s="23">
        <f>SUM(H28:H30)</f>
        <v>0</v>
      </c>
    </row>
  </sheetData>
  <mergeCells count="36">
    <mergeCell ref="C7:H7"/>
    <mergeCell ref="B3:H3"/>
    <mergeCell ref="B4:H4"/>
    <mergeCell ref="B5:H5"/>
    <mergeCell ref="B6:C6"/>
    <mergeCell ref="E6:H6"/>
    <mergeCell ref="F19:G19"/>
    <mergeCell ref="D8:E8"/>
    <mergeCell ref="B9:H9"/>
    <mergeCell ref="D10:E10"/>
    <mergeCell ref="D11:E11"/>
    <mergeCell ref="D12:E12"/>
    <mergeCell ref="B13:G13"/>
    <mergeCell ref="B14:G14"/>
    <mergeCell ref="B15:G15"/>
    <mergeCell ref="C16:H16"/>
    <mergeCell ref="F17:G17"/>
    <mergeCell ref="F18:G18"/>
    <mergeCell ref="B20:G20"/>
    <mergeCell ref="B21:F21"/>
    <mergeCell ref="G21:H21"/>
    <mergeCell ref="C22:H22"/>
    <mergeCell ref="C23:D23"/>
    <mergeCell ref="F23:G23"/>
    <mergeCell ref="B31:G31"/>
    <mergeCell ref="C24:D24"/>
    <mergeCell ref="F24:G24"/>
    <mergeCell ref="C25:D25"/>
    <mergeCell ref="F25:G25"/>
    <mergeCell ref="C26:D26"/>
    <mergeCell ref="F26:G26"/>
    <mergeCell ref="C27:D27"/>
    <mergeCell ref="F27:G27"/>
    <mergeCell ref="B28:G28"/>
    <mergeCell ref="B29:G29"/>
    <mergeCell ref="B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Company>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</dc:creator>
  <cp:lastModifiedBy>Dannyris Osotio Rubio</cp:lastModifiedBy>
  <dcterms:created xsi:type="dcterms:W3CDTF">2026-04-20T16:00:30Z</dcterms:created>
  <dcterms:modified xsi:type="dcterms:W3CDTF">2026-04-20T17:06:13Z</dcterms:modified>
</cp:coreProperties>
</file>