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166925"/>
  <mc:AlternateContent xmlns:mc="http://schemas.openxmlformats.org/markup-compatibility/2006">
    <mc:Choice Requires="x15">
      <x15ac:absPath xmlns:x15ac="http://schemas.microsoft.com/office/spreadsheetml/2010/11/ac" url="/Users/dannyrisosoriorubio/Library/CloudStorage/GoogleDrive-dannyris.osorio@gmail.com/Mi unidad/IMCT/ESTUDIOS DEL SECTOR IMCT/2026/04. ABRIL/SOLICITUD DE COTIZACIONES/"/>
    </mc:Choice>
  </mc:AlternateContent>
  <xr:revisionPtr revIDLastSave="0" documentId="13_ncr:1_{223461E8-3299-6940-B951-F5B52BBD4349}" xr6:coauthVersionLast="47" xr6:coauthVersionMax="47" xr10:uidLastSave="{00000000-0000-0000-0000-000000000000}"/>
  <bookViews>
    <workbookView xWindow="29400" yWindow="600" windowWidth="38400" windowHeight="21000" activeTab="1" xr2:uid="{F3231526-7850-43C2-BA74-2974900D19D3}"/>
  </bookViews>
  <sheets>
    <sheet name="Formato control" sheetId="1" state="hidden" r:id="rId1"/>
    <sheet name="ficha tecnica papeleria" sheetId="3" r:id="rId2"/>
    <sheet name="ficha tecnica papeleria (2)" sheetId="5" r:id="rId3"/>
    <sheet name="Control " sheetId="4" state="hidden" r:id="rId4"/>
  </sheets>
  <externalReferences>
    <externalReference r:id="rId5"/>
  </externalReferences>
  <definedNames>
    <definedName name="_xlnm._FilterDatabase" localSheetId="1" hidden="1">'ficha tecnica papeleria'!$B$8:$I$550</definedName>
    <definedName name="_xlnm.Print_Area" localSheetId="1">'ficha tecnica papeleria'!$B$8:$F$550</definedName>
    <definedName name="_xlnm.Print_Area" localSheetId="2">'ficha tecnica papeleria (2)'!$A$2:$G$544</definedName>
    <definedName name="_xlnm.Print_Area" localSheetId="0">'Formato control'!$B$4:$G$39</definedName>
    <definedName name="proyecto" localSheetId="2">'[1]Control '!$E$1264:$E$1267</definedName>
    <definedName name="proyecto">'Control '!$E$1264:$E$1267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51" i="3" l="1"/>
  <c r="E544" i="5" l="1"/>
  <c r="F544" i="5" s="1"/>
  <c r="E543" i="5"/>
  <c r="F543" i="5" s="1"/>
  <c r="E542" i="5"/>
  <c r="F542" i="5" s="1"/>
  <c r="E541" i="5"/>
  <c r="F541" i="5" s="1"/>
  <c r="E540" i="5"/>
  <c r="F540" i="5" s="1"/>
  <c r="E539" i="5"/>
  <c r="F539" i="5" s="1"/>
  <c r="E538" i="5"/>
  <c r="F538" i="5" s="1"/>
  <c r="E537" i="5"/>
  <c r="F537" i="5" s="1"/>
  <c r="E536" i="5"/>
  <c r="F536" i="5" s="1"/>
  <c r="E535" i="5"/>
  <c r="F535" i="5" s="1"/>
  <c r="E534" i="5"/>
  <c r="F534" i="5" s="1"/>
  <c r="E533" i="5"/>
  <c r="F533" i="5" s="1"/>
  <c r="E532" i="5"/>
  <c r="F532" i="5" s="1"/>
  <c r="E531" i="5"/>
  <c r="F531" i="5" s="1"/>
  <c r="E530" i="5"/>
  <c r="F530" i="5" s="1"/>
  <c r="E529" i="5"/>
  <c r="F529" i="5" s="1"/>
  <c r="E528" i="5"/>
  <c r="F528" i="5" s="1"/>
  <c r="E527" i="5"/>
  <c r="F527" i="5" s="1"/>
  <c r="E526" i="5"/>
  <c r="F526" i="5" s="1"/>
  <c r="E525" i="5"/>
  <c r="F525" i="5" s="1"/>
  <c r="E524" i="5"/>
  <c r="F524" i="5" s="1"/>
  <c r="E523" i="5"/>
  <c r="F523" i="5" s="1"/>
  <c r="E522" i="5"/>
  <c r="F522" i="5" s="1"/>
  <c r="E521" i="5"/>
  <c r="F521" i="5" s="1"/>
  <c r="E520" i="5"/>
  <c r="F520" i="5" s="1"/>
  <c r="E519" i="5"/>
  <c r="F519" i="5" s="1"/>
  <c r="E518" i="5"/>
  <c r="F518" i="5" s="1"/>
  <c r="E517" i="5"/>
  <c r="F517" i="5" s="1"/>
  <c r="E516" i="5"/>
  <c r="F516" i="5" s="1"/>
  <c r="E515" i="5"/>
  <c r="F515" i="5" s="1"/>
  <c r="E514" i="5"/>
  <c r="F514" i="5" s="1"/>
  <c r="E513" i="5"/>
  <c r="F513" i="5" s="1"/>
  <c r="E512" i="5"/>
  <c r="F512" i="5" s="1"/>
  <c r="E511" i="5"/>
  <c r="F511" i="5" s="1"/>
  <c r="E510" i="5"/>
  <c r="F510" i="5" s="1"/>
  <c r="E509" i="5"/>
  <c r="F509" i="5" s="1"/>
  <c r="E508" i="5"/>
  <c r="F508" i="5" s="1"/>
  <c r="E507" i="5"/>
  <c r="F507" i="5" s="1"/>
  <c r="E506" i="5"/>
  <c r="F506" i="5" s="1"/>
  <c r="E505" i="5"/>
  <c r="F505" i="5" s="1"/>
  <c r="E504" i="5"/>
  <c r="F504" i="5" s="1"/>
  <c r="E503" i="5"/>
  <c r="F503" i="5" s="1"/>
  <c r="E502" i="5"/>
  <c r="F502" i="5" s="1"/>
  <c r="E501" i="5"/>
  <c r="F501" i="5" s="1"/>
  <c r="E500" i="5"/>
  <c r="F500" i="5" s="1"/>
  <c r="E499" i="5"/>
  <c r="F499" i="5" s="1"/>
  <c r="E498" i="5"/>
  <c r="F498" i="5" s="1"/>
  <c r="E497" i="5"/>
  <c r="F497" i="5" s="1"/>
  <c r="E496" i="5"/>
  <c r="F496" i="5" s="1"/>
  <c r="E495" i="5"/>
  <c r="F495" i="5" s="1"/>
  <c r="E494" i="5"/>
  <c r="F494" i="5" s="1"/>
  <c r="E493" i="5"/>
  <c r="F493" i="5" s="1"/>
  <c r="E492" i="5"/>
  <c r="F492" i="5" s="1"/>
  <c r="E491" i="5"/>
  <c r="F491" i="5" s="1"/>
  <c r="E490" i="5"/>
  <c r="F490" i="5" s="1"/>
  <c r="E489" i="5"/>
  <c r="F489" i="5" s="1"/>
  <c r="E488" i="5"/>
  <c r="F488" i="5" s="1"/>
  <c r="E487" i="5"/>
  <c r="F487" i="5" s="1"/>
  <c r="E486" i="5"/>
  <c r="F486" i="5" s="1"/>
  <c r="F485" i="5"/>
  <c r="E485" i="5"/>
  <c r="E484" i="5"/>
  <c r="F484" i="5" s="1"/>
  <c r="E483" i="5"/>
  <c r="F483" i="5" s="1"/>
  <c r="E482" i="5"/>
  <c r="F482" i="5" s="1"/>
  <c r="E481" i="5"/>
  <c r="F481" i="5" s="1"/>
  <c r="E480" i="5"/>
  <c r="F480" i="5" s="1"/>
  <c r="E479" i="5"/>
  <c r="F479" i="5" s="1"/>
  <c r="E478" i="5"/>
  <c r="F478" i="5" s="1"/>
  <c r="E477" i="5"/>
  <c r="F477" i="5" s="1"/>
  <c r="E476" i="5"/>
  <c r="F476" i="5" s="1"/>
  <c r="E475" i="5"/>
  <c r="F475" i="5" s="1"/>
  <c r="E474" i="5"/>
  <c r="F474" i="5" s="1"/>
  <c r="E473" i="5"/>
  <c r="F473" i="5" s="1"/>
  <c r="E472" i="5"/>
  <c r="F472" i="5" s="1"/>
  <c r="E471" i="5"/>
  <c r="F471" i="5" s="1"/>
  <c r="E470" i="5"/>
  <c r="F470" i="5" s="1"/>
  <c r="E469" i="5"/>
  <c r="F469" i="5" s="1"/>
  <c r="E468" i="5"/>
  <c r="F468" i="5" s="1"/>
  <c r="E467" i="5"/>
  <c r="F467" i="5" s="1"/>
  <c r="E466" i="5"/>
  <c r="F466" i="5" s="1"/>
  <c r="E465" i="5"/>
  <c r="F465" i="5" s="1"/>
  <c r="E464" i="5"/>
  <c r="F464" i="5" s="1"/>
  <c r="E463" i="5"/>
  <c r="F463" i="5" s="1"/>
  <c r="E462" i="5"/>
  <c r="F462" i="5" s="1"/>
  <c r="E461" i="5"/>
  <c r="F461" i="5" s="1"/>
  <c r="E460" i="5"/>
  <c r="F460" i="5" s="1"/>
  <c r="E459" i="5"/>
  <c r="F459" i="5" s="1"/>
  <c r="E458" i="5"/>
  <c r="F458" i="5" s="1"/>
  <c r="E457" i="5"/>
  <c r="F457" i="5" s="1"/>
  <c r="E456" i="5"/>
  <c r="F456" i="5" s="1"/>
  <c r="E455" i="5"/>
  <c r="F455" i="5" s="1"/>
  <c r="E454" i="5"/>
  <c r="F454" i="5" s="1"/>
  <c r="E453" i="5"/>
  <c r="F453" i="5" s="1"/>
  <c r="E452" i="5"/>
  <c r="F452" i="5" s="1"/>
  <c r="E451" i="5"/>
  <c r="F451" i="5" s="1"/>
  <c r="E450" i="5"/>
  <c r="F450" i="5" s="1"/>
  <c r="E449" i="5"/>
  <c r="F449" i="5" s="1"/>
  <c r="E448" i="5"/>
  <c r="F448" i="5" s="1"/>
  <c r="E447" i="5"/>
  <c r="F447" i="5" s="1"/>
  <c r="E446" i="5"/>
  <c r="F446" i="5" s="1"/>
  <c r="E445" i="5"/>
  <c r="F445" i="5" s="1"/>
  <c r="E444" i="5"/>
  <c r="F444" i="5" s="1"/>
  <c r="E443" i="5"/>
  <c r="F443" i="5" s="1"/>
  <c r="F442" i="5"/>
  <c r="E442" i="5"/>
  <c r="E441" i="5"/>
  <c r="F441" i="5" s="1"/>
  <c r="E440" i="5"/>
  <c r="F440" i="5" s="1"/>
  <c r="E439" i="5"/>
  <c r="F439" i="5" s="1"/>
  <c r="E438" i="5"/>
  <c r="F438" i="5" s="1"/>
  <c r="F437" i="5"/>
  <c r="E437" i="5"/>
  <c r="E436" i="5"/>
  <c r="F436" i="5" s="1"/>
  <c r="E435" i="5"/>
  <c r="F435" i="5" s="1"/>
  <c r="E434" i="5"/>
  <c r="F434" i="5" s="1"/>
  <c r="E433" i="5"/>
  <c r="F433" i="5" s="1"/>
  <c r="E432" i="5"/>
  <c r="F432" i="5" s="1"/>
  <c r="E431" i="5"/>
  <c r="F431" i="5" s="1"/>
  <c r="E430" i="5"/>
  <c r="F430" i="5" s="1"/>
  <c r="E429" i="5"/>
  <c r="F429" i="5" s="1"/>
  <c r="E428" i="5"/>
  <c r="F428" i="5" s="1"/>
  <c r="E427" i="5"/>
  <c r="F427" i="5" s="1"/>
  <c r="F426" i="5"/>
  <c r="E426" i="5"/>
  <c r="E425" i="5"/>
  <c r="F425" i="5" s="1"/>
  <c r="E424" i="5"/>
  <c r="F424" i="5" s="1"/>
  <c r="E423" i="5"/>
  <c r="F423" i="5" s="1"/>
  <c r="E422" i="5"/>
  <c r="F422" i="5" s="1"/>
  <c r="F421" i="5"/>
  <c r="E421" i="5"/>
  <c r="E420" i="5"/>
  <c r="F420" i="5" s="1"/>
  <c r="E419" i="5"/>
  <c r="F419" i="5" s="1"/>
  <c r="E418" i="5"/>
  <c r="F418" i="5" s="1"/>
  <c r="E417" i="5"/>
  <c r="F417" i="5" s="1"/>
  <c r="E416" i="5"/>
  <c r="F416" i="5" s="1"/>
  <c r="E415" i="5"/>
  <c r="F415" i="5" s="1"/>
  <c r="E414" i="5"/>
  <c r="F414" i="5" s="1"/>
  <c r="E413" i="5"/>
  <c r="F413" i="5" s="1"/>
  <c r="E412" i="5"/>
  <c r="F412" i="5" s="1"/>
  <c r="E411" i="5"/>
  <c r="F411" i="5" s="1"/>
  <c r="F410" i="5"/>
  <c r="E410" i="5"/>
  <c r="E409" i="5"/>
  <c r="F409" i="5" s="1"/>
  <c r="E408" i="5"/>
  <c r="F408" i="5" s="1"/>
  <c r="E407" i="5"/>
  <c r="F407" i="5" s="1"/>
  <c r="E406" i="5"/>
  <c r="F406" i="5" s="1"/>
  <c r="F405" i="5"/>
  <c r="E405" i="5"/>
  <c r="E404" i="5"/>
  <c r="F404" i="5" s="1"/>
  <c r="E403" i="5"/>
  <c r="F403" i="5" s="1"/>
  <c r="E402" i="5"/>
  <c r="F402" i="5" s="1"/>
  <c r="E401" i="5"/>
  <c r="F401" i="5" s="1"/>
  <c r="E400" i="5"/>
  <c r="F400" i="5" s="1"/>
  <c r="E399" i="5"/>
  <c r="F399" i="5" s="1"/>
  <c r="E398" i="5"/>
  <c r="F398" i="5" s="1"/>
  <c r="E397" i="5"/>
  <c r="F397" i="5" s="1"/>
  <c r="E396" i="5"/>
  <c r="F396" i="5" s="1"/>
  <c r="E395" i="5"/>
  <c r="F395" i="5" s="1"/>
  <c r="F394" i="5"/>
  <c r="E394" i="5"/>
  <c r="E393" i="5"/>
  <c r="F393" i="5" s="1"/>
  <c r="E392" i="5"/>
  <c r="F392" i="5" s="1"/>
  <c r="E391" i="5"/>
  <c r="F391" i="5" s="1"/>
  <c r="E390" i="5"/>
  <c r="F390" i="5" s="1"/>
  <c r="F389" i="5"/>
  <c r="E389" i="5"/>
  <c r="E388" i="5"/>
  <c r="F388" i="5" s="1"/>
  <c r="E387" i="5"/>
  <c r="F387" i="5" s="1"/>
  <c r="E386" i="5"/>
  <c r="F386" i="5" s="1"/>
  <c r="E385" i="5"/>
  <c r="F385" i="5" s="1"/>
  <c r="E384" i="5"/>
  <c r="F384" i="5" s="1"/>
  <c r="E383" i="5"/>
  <c r="F383" i="5" s="1"/>
  <c r="E382" i="5"/>
  <c r="F382" i="5" s="1"/>
  <c r="E381" i="5"/>
  <c r="F381" i="5" s="1"/>
  <c r="E380" i="5"/>
  <c r="F380" i="5" s="1"/>
  <c r="E379" i="5"/>
  <c r="F379" i="5" s="1"/>
  <c r="F378" i="5"/>
  <c r="E378" i="5"/>
  <c r="E377" i="5"/>
  <c r="F377" i="5" s="1"/>
  <c r="E376" i="5"/>
  <c r="F376" i="5" s="1"/>
  <c r="E375" i="5"/>
  <c r="F375" i="5" s="1"/>
  <c r="E374" i="5"/>
  <c r="F374" i="5" s="1"/>
  <c r="F373" i="5"/>
  <c r="E373" i="5"/>
  <c r="E372" i="5"/>
  <c r="F372" i="5" s="1"/>
  <c r="E371" i="5"/>
  <c r="F371" i="5" s="1"/>
  <c r="E370" i="5"/>
  <c r="F370" i="5" s="1"/>
  <c r="E369" i="5"/>
  <c r="F369" i="5" s="1"/>
  <c r="E368" i="5"/>
  <c r="F368" i="5" s="1"/>
  <c r="E367" i="5"/>
  <c r="F367" i="5" s="1"/>
  <c r="E366" i="5"/>
  <c r="F366" i="5" s="1"/>
  <c r="E365" i="5"/>
  <c r="F365" i="5" s="1"/>
  <c r="E364" i="5"/>
  <c r="F364" i="5" s="1"/>
  <c r="E363" i="5"/>
  <c r="F363" i="5" s="1"/>
  <c r="E362" i="5"/>
  <c r="F362" i="5" s="1"/>
  <c r="E361" i="5"/>
  <c r="F361" i="5" s="1"/>
  <c r="E360" i="5"/>
  <c r="F360" i="5" s="1"/>
  <c r="E359" i="5"/>
  <c r="F359" i="5" s="1"/>
  <c r="E358" i="5"/>
  <c r="F358" i="5" s="1"/>
  <c r="E357" i="5"/>
  <c r="F357" i="5" s="1"/>
  <c r="E356" i="5"/>
  <c r="F356" i="5" s="1"/>
  <c r="E355" i="5"/>
  <c r="F355" i="5" s="1"/>
  <c r="E354" i="5"/>
  <c r="F354" i="5" s="1"/>
  <c r="E353" i="5"/>
  <c r="F353" i="5" s="1"/>
  <c r="E352" i="5"/>
  <c r="F352" i="5" s="1"/>
  <c r="E351" i="5"/>
  <c r="F351" i="5" s="1"/>
  <c r="E350" i="5"/>
  <c r="F350" i="5" s="1"/>
  <c r="E349" i="5"/>
  <c r="F349" i="5" s="1"/>
  <c r="E348" i="5"/>
  <c r="F348" i="5" s="1"/>
  <c r="E347" i="5"/>
  <c r="F347" i="5" s="1"/>
  <c r="E346" i="5"/>
  <c r="F346" i="5" s="1"/>
  <c r="E345" i="5"/>
  <c r="F345" i="5" s="1"/>
  <c r="E344" i="5"/>
  <c r="F344" i="5" s="1"/>
  <c r="E343" i="5"/>
  <c r="F343" i="5" s="1"/>
  <c r="E342" i="5"/>
  <c r="F342" i="5" s="1"/>
  <c r="E341" i="5"/>
  <c r="F341" i="5" s="1"/>
  <c r="E340" i="5"/>
  <c r="F340" i="5" s="1"/>
  <c r="E339" i="5"/>
  <c r="F339" i="5" s="1"/>
  <c r="E338" i="5"/>
  <c r="F338" i="5" s="1"/>
  <c r="E337" i="5"/>
  <c r="F337" i="5" s="1"/>
  <c r="E336" i="5"/>
  <c r="F336" i="5" s="1"/>
  <c r="E335" i="5"/>
  <c r="F335" i="5" s="1"/>
  <c r="E334" i="5"/>
  <c r="F334" i="5" s="1"/>
  <c r="E333" i="5"/>
  <c r="F333" i="5" s="1"/>
  <c r="E332" i="5"/>
  <c r="F332" i="5" s="1"/>
  <c r="E331" i="5"/>
  <c r="F331" i="5" s="1"/>
  <c r="E330" i="5"/>
  <c r="F330" i="5" s="1"/>
  <c r="E329" i="5"/>
  <c r="F329" i="5" s="1"/>
  <c r="E328" i="5"/>
  <c r="F328" i="5" s="1"/>
  <c r="E327" i="5"/>
  <c r="F327" i="5" s="1"/>
  <c r="E326" i="5"/>
  <c r="F326" i="5" s="1"/>
  <c r="E325" i="5"/>
  <c r="F325" i="5" s="1"/>
  <c r="E324" i="5"/>
  <c r="F324" i="5" s="1"/>
  <c r="E323" i="5"/>
  <c r="F323" i="5" s="1"/>
  <c r="E322" i="5"/>
  <c r="F322" i="5" s="1"/>
  <c r="E321" i="5"/>
  <c r="F321" i="5" s="1"/>
  <c r="E320" i="5"/>
  <c r="F320" i="5" s="1"/>
  <c r="E319" i="5"/>
  <c r="F319" i="5" s="1"/>
  <c r="E318" i="5"/>
  <c r="F318" i="5" s="1"/>
  <c r="E317" i="5"/>
  <c r="F317" i="5" s="1"/>
  <c r="E316" i="5"/>
  <c r="F316" i="5" s="1"/>
  <c r="E315" i="5"/>
  <c r="F315" i="5" s="1"/>
  <c r="E314" i="5"/>
  <c r="F314" i="5" s="1"/>
  <c r="E313" i="5"/>
  <c r="F313" i="5" s="1"/>
  <c r="E312" i="5"/>
  <c r="F312" i="5" s="1"/>
  <c r="E311" i="5"/>
  <c r="F311" i="5" s="1"/>
  <c r="E310" i="5"/>
  <c r="F310" i="5" s="1"/>
  <c r="E309" i="5"/>
  <c r="F309" i="5" s="1"/>
  <c r="E308" i="5"/>
  <c r="F308" i="5" s="1"/>
  <c r="E307" i="5"/>
  <c r="F307" i="5" s="1"/>
  <c r="E306" i="5"/>
  <c r="F306" i="5" s="1"/>
  <c r="E305" i="5"/>
  <c r="F305" i="5" s="1"/>
  <c r="E304" i="5"/>
  <c r="F304" i="5" s="1"/>
  <c r="E303" i="5"/>
  <c r="F303" i="5" s="1"/>
  <c r="E302" i="5"/>
  <c r="F302" i="5" s="1"/>
  <c r="E301" i="5"/>
  <c r="F301" i="5" s="1"/>
  <c r="E300" i="5"/>
  <c r="F300" i="5" s="1"/>
  <c r="E299" i="5"/>
  <c r="F299" i="5" s="1"/>
  <c r="E298" i="5"/>
  <c r="F298" i="5" s="1"/>
  <c r="E297" i="5"/>
  <c r="F297" i="5" s="1"/>
  <c r="E296" i="5"/>
  <c r="F296" i="5" s="1"/>
  <c r="E295" i="5"/>
  <c r="F295" i="5" s="1"/>
  <c r="E294" i="5"/>
  <c r="F294" i="5" s="1"/>
  <c r="E293" i="5"/>
  <c r="F293" i="5" s="1"/>
  <c r="E292" i="5"/>
  <c r="F292" i="5" s="1"/>
  <c r="E291" i="5"/>
  <c r="F291" i="5" s="1"/>
  <c r="E290" i="5"/>
  <c r="F290" i="5" s="1"/>
  <c r="E289" i="5"/>
  <c r="F289" i="5" s="1"/>
  <c r="E288" i="5"/>
  <c r="F288" i="5" s="1"/>
  <c r="E287" i="5"/>
  <c r="F287" i="5" s="1"/>
  <c r="E286" i="5"/>
  <c r="F286" i="5" s="1"/>
  <c r="E285" i="5"/>
  <c r="F285" i="5" s="1"/>
  <c r="E284" i="5"/>
  <c r="F284" i="5" s="1"/>
  <c r="E283" i="5"/>
  <c r="F283" i="5" s="1"/>
  <c r="E282" i="5"/>
  <c r="F282" i="5" s="1"/>
  <c r="E281" i="5"/>
  <c r="F281" i="5" s="1"/>
  <c r="E280" i="5"/>
  <c r="F280" i="5" s="1"/>
  <c r="F279" i="5"/>
  <c r="E279" i="5"/>
  <c r="E278" i="5"/>
  <c r="F278" i="5" s="1"/>
  <c r="E277" i="5"/>
  <c r="F277" i="5" s="1"/>
  <c r="E276" i="5"/>
  <c r="F276" i="5" s="1"/>
  <c r="E275" i="5"/>
  <c r="F275" i="5" s="1"/>
  <c r="E274" i="5"/>
  <c r="F274" i="5" s="1"/>
  <c r="E273" i="5"/>
  <c r="F273" i="5" s="1"/>
  <c r="E272" i="5"/>
  <c r="F272" i="5" s="1"/>
  <c r="E271" i="5"/>
  <c r="F271" i="5" s="1"/>
  <c r="F270" i="5"/>
  <c r="E270" i="5"/>
  <c r="E269" i="5"/>
  <c r="F269" i="5" s="1"/>
  <c r="E268" i="5"/>
  <c r="F268" i="5" s="1"/>
  <c r="E267" i="5"/>
  <c r="F267" i="5" s="1"/>
  <c r="E266" i="5"/>
  <c r="F266" i="5" s="1"/>
  <c r="E265" i="5"/>
  <c r="F265" i="5" s="1"/>
  <c r="E264" i="5"/>
  <c r="F264" i="5" s="1"/>
  <c r="E263" i="5"/>
  <c r="F263" i="5" s="1"/>
  <c r="E262" i="5"/>
  <c r="F262" i="5" s="1"/>
  <c r="F261" i="5"/>
  <c r="E261" i="5"/>
  <c r="E260" i="5"/>
  <c r="F260" i="5" s="1"/>
  <c r="E259" i="5"/>
  <c r="F259" i="5" s="1"/>
  <c r="E258" i="5"/>
  <c r="F258" i="5" s="1"/>
  <c r="E257" i="5"/>
  <c r="F257" i="5" s="1"/>
  <c r="E256" i="5"/>
  <c r="F256" i="5" s="1"/>
  <c r="E255" i="5"/>
  <c r="F255" i="5" s="1"/>
  <c r="E254" i="5"/>
  <c r="F254" i="5" s="1"/>
  <c r="E253" i="5"/>
  <c r="F253" i="5" s="1"/>
  <c r="E252" i="5"/>
  <c r="F252" i="5" s="1"/>
  <c r="E251" i="5"/>
  <c r="F251" i="5" s="1"/>
  <c r="E250" i="5"/>
  <c r="F250" i="5" s="1"/>
  <c r="E249" i="5"/>
  <c r="F249" i="5" s="1"/>
  <c r="E248" i="5"/>
  <c r="F248" i="5" s="1"/>
  <c r="F247" i="5"/>
  <c r="E247" i="5"/>
  <c r="E246" i="5"/>
  <c r="F246" i="5" s="1"/>
  <c r="E245" i="5"/>
  <c r="F245" i="5" s="1"/>
  <c r="E244" i="5"/>
  <c r="F244" i="5" s="1"/>
  <c r="E243" i="5"/>
  <c r="F243" i="5" s="1"/>
  <c r="E242" i="5"/>
  <c r="F242" i="5" s="1"/>
  <c r="E241" i="5"/>
  <c r="F241" i="5" s="1"/>
  <c r="E240" i="5"/>
  <c r="F240" i="5" s="1"/>
  <c r="E239" i="5"/>
  <c r="F239" i="5" s="1"/>
  <c r="F238" i="5"/>
  <c r="E238" i="5"/>
  <c r="E237" i="5"/>
  <c r="F237" i="5" s="1"/>
  <c r="E236" i="5"/>
  <c r="F236" i="5" s="1"/>
  <c r="E235" i="5"/>
  <c r="F235" i="5" s="1"/>
  <c r="E234" i="5"/>
  <c r="F234" i="5" s="1"/>
  <c r="E233" i="5"/>
  <c r="F233" i="5" s="1"/>
  <c r="E232" i="5"/>
  <c r="F232" i="5" s="1"/>
  <c r="E231" i="5"/>
  <c r="F231" i="5" s="1"/>
  <c r="E230" i="5"/>
  <c r="F230" i="5" s="1"/>
  <c r="F229" i="5"/>
  <c r="E229" i="5"/>
  <c r="E228" i="5"/>
  <c r="F228" i="5" s="1"/>
  <c r="E227" i="5"/>
  <c r="F227" i="5" s="1"/>
  <c r="E226" i="5"/>
  <c r="F226" i="5" s="1"/>
  <c r="E225" i="5"/>
  <c r="F225" i="5" s="1"/>
  <c r="E224" i="5"/>
  <c r="F224" i="5" s="1"/>
  <c r="E223" i="5"/>
  <c r="F223" i="5" s="1"/>
  <c r="E222" i="5"/>
  <c r="F222" i="5" s="1"/>
  <c r="E221" i="5"/>
  <c r="F221" i="5" s="1"/>
  <c r="E220" i="5"/>
  <c r="F220" i="5" s="1"/>
  <c r="E219" i="5"/>
  <c r="F219" i="5" s="1"/>
  <c r="E218" i="5"/>
  <c r="F218" i="5" s="1"/>
  <c r="E217" i="5"/>
  <c r="F217" i="5" s="1"/>
  <c r="E216" i="5"/>
  <c r="F216" i="5" s="1"/>
  <c r="F215" i="5"/>
  <c r="E215" i="5"/>
  <c r="E214" i="5"/>
  <c r="F214" i="5" s="1"/>
  <c r="E213" i="5"/>
  <c r="F213" i="5" s="1"/>
  <c r="E212" i="5"/>
  <c r="F212" i="5" s="1"/>
  <c r="F211" i="5"/>
  <c r="E211" i="5"/>
  <c r="E210" i="5"/>
  <c r="F210" i="5" s="1"/>
  <c r="E209" i="5"/>
  <c r="F209" i="5" s="1"/>
  <c r="E208" i="5"/>
  <c r="F208" i="5" s="1"/>
  <c r="E207" i="5"/>
  <c r="F207" i="5" s="1"/>
  <c r="F206" i="5"/>
  <c r="E206" i="5"/>
  <c r="E205" i="5"/>
  <c r="F205" i="5" s="1"/>
  <c r="E204" i="5"/>
  <c r="F204" i="5" s="1"/>
  <c r="E203" i="5"/>
  <c r="F203" i="5" s="1"/>
  <c r="F202" i="5"/>
  <c r="E202" i="5"/>
  <c r="E201" i="5"/>
  <c r="F201" i="5" s="1"/>
  <c r="E200" i="5"/>
  <c r="F200" i="5" s="1"/>
  <c r="E199" i="5"/>
  <c r="F199" i="5" s="1"/>
  <c r="F198" i="5"/>
  <c r="E198" i="5"/>
  <c r="E197" i="5"/>
  <c r="F197" i="5" s="1"/>
  <c r="E196" i="5"/>
  <c r="F196" i="5" s="1"/>
  <c r="E195" i="5"/>
  <c r="F195" i="5" s="1"/>
  <c r="F194" i="5"/>
  <c r="E194" i="5"/>
  <c r="E193" i="5"/>
  <c r="F193" i="5" s="1"/>
  <c r="E192" i="5"/>
  <c r="F192" i="5" s="1"/>
  <c r="E191" i="5"/>
  <c r="F191" i="5" s="1"/>
  <c r="F190" i="5"/>
  <c r="E190" i="5"/>
  <c r="E189" i="5"/>
  <c r="F189" i="5" s="1"/>
  <c r="E188" i="5"/>
  <c r="F188" i="5" s="1"/>
  <c r="E187" i="5"/>
  <c r="F187" i="5" s="1"/>
  <c r="F186" i="5"/>
  <c r="E186" i="5"/>
  <c r="E185" i="5"/>
  <c r="F185" i="5" s="1"/>
  <c r="E184" i="5"/>
  <c r="F184" i="5" s="1"/>
  <c r="E183" i="5"/>
  <c r="F183" i="5" s="1"/>
  <c r="F182" i="5"/>
  <c r="E182" i="5"/>
  <c r="E181" i="5"/>
  <c r="F181" i="5" s="1"/>
  <c r="E180" i="5"/>
  <c r="F180" i="5" s="1"/>
  <c r="E179" i="5"/>
  <c r="F179" i="5" s="1"/>
  <c r="F178" i="5"/>
  <c r="E178" i="5"/>
  <c r="E177" i="5"/>
  <c r="F177" i="5" s="1"/>
  <c r="E176" i="5"/>
  <c r="F176" i="5" s="1"/>
  <c r="E175" i="5"/>
  <c r="F175" i="5" s="1"/>
  <c r="F174" i="5"/>
  <c r="E174" i="5"/>
  <c r="E173" i="5"/>
  <c r="F173" i="5" s="1"/>
  <c r="E172" i="5"/>
  <c r="F172" i="5" s="1"/>
  <c r="E171" i="5"/>
  <c r="F171" i="5" s="1"/>
  <c r="F170" i="5"/>
  <c r="E170" i="5"/>
  <c r="E169" i="5"/>
  <c r="F169" i="5" s="1"/>
  <c r="E168" i="5"/>
  <c r="F168" i="5" s="1"/>
  <c r="E167" i="5"/>
  <c r="F167" i="5" s="1"/>
  <c r="F166" i="5"/>
  <c r="E166" i="5"/>
  <c r="E165" i="5"/>
  <c r="F165" i="5" s="1"/>
  <c r="E164" i="5"/>
  <c r="F164" i="5" s="1"/>
  <c r="E163" i="5"/>
  <c r="F163" i="5" s="1"/>
  <c r="F162" i="5"/>
  <c r="E162" i="5"/>
  <c r="E161" i="5"/>
  <c r="F161" i="5" s="1"/>
  <c r="E160" i="5"/>
  <c r="F160" i="5" s="1"/>
  <c r="E159" i="5"/>
  <c r="F159" i="5" s="1"/>
  <c r="F158" i="5"/>
  <c r="E158" i="5"/>
  <c r="E157" i="5"/>
  <c r="F157" i="5" s="1"/>
  <c r="E156" i="5"/>
  <c r="F156" i="5" s="1"/>
  <c r="E155" i="5"/>
  <c r="F155" i="5" s="1"/>
  <c r="F154" i="5"/>
  <c r="E154" i="5"/>
  <c r="E153" i="5"/>
  <c r="F153" i="5" s="1"/>
  <c r="E152" i="5"/>
  <c r="F152" i="5" s="1"/>
  <c r="E151" i="5"/>
  <c r="F151" i="5" s="1"/>
  <c r="F150" i="5"/>
  <c r="E150" i="5"/>
  <c r="E149" i="5"/>
  <c r="F149" i="5" s="1"/>
  <c r="E148" i="5"/>
  <c r="F148" i="5" s="1"/>
  <c r="E147" i="5"/>
  <c r="F147" i="5" s="1"/>
  <c r="F146" i="5"/>
  <c r="E146" i="5"/>
  <c r="E145" i="5"/>
  <c r="F145" i="5" s="1"/>
  <c r="E144" i="5"/>
  <c r="F144" i="5" s="1"/>
  <c r="E143" i="5"/>
  <c r="F143" i="5" s="1"/>
  <c r="F142" i="5"/>
  <c r="E142" i="5"/>
  <c r="E141" i="5"/>
  <c r="F141" i="5" s="1"/>
  <c r="E140" i="5"/>
  <c r="F140" i="5" s="1"/>
  <c r="E139" i="5"/>
  <c r="F139" i="5" s="1"/>
  <c r="F138" i="5"/>
  <c r="E138" i="5"/>
  <c r="E137" i="5"/>
  <c r="F137" i="5" s="1"/>
  <c r="E136" i="5"/>
  <c r="F136" i="5" s="1"/>
  <c r="E135" i="5"/>
  <c r="F135" i="5" s="1"/>
  <c r="F134" i="5"/>
  <c r="E134" i="5"/>
  <c r="E133" i="5"/>
  <c r="F133" i="5" s="1"/>
  <c r="E132" i="5"/>
  <c r="F132" i="5" s="1"/>
  <c r="E131" i="5"/>
  <c r="F131" i="5" s="1"/>
  <c r="F130" i="5"/>
  <c r="E130" i="5"/>
  <c r="E129" i="5"/>
  <c r="F129" i="5" s="1"/>
  <c r="E128" i="5"/>
  <c r="F128" i="5" s="1"/>
  <c r="E127" i="5"/>
  <c r="F127" i="5" s="1"/>
  <c r="F126" i="5"/>
  <c r="E126" i="5"/>
  <c r="E125" i="5"/>
  <c r="F125" i="5" s="1"/>
  <c r="E124" i="5"/>
  <c r="F124" i="5" s="1"/>
  <c r="E123" i="5"/>
  <c r="F123" i="5" s="1"/>
  <c r="F122" i="5"/>
  <c r="E122" i="5"/>
  <c r="E121" i="5"/>
  <c r="F121" i="5" s="1"/>
  <c r="E120" i="5"/>
  <c r="F120" i="5" s="1"/>
  <c r="E119" i="5"/>
  <c r="F119" i="5" s="1"/>
  <c r="F118" i="5"/>
  <c r="E118" i="5"/>
  <c r="E117" i="5"/>
  <c r="F117" i="5" s="1"/>
  <c r="E116" i="5"/>
  <c r="F116" i="5" s="1"/>
  <c r="E115" i="5"/>
  <c r="F115" i="5" s="1"/>
  <c r="F114" i="5"/>
  <c r="E114" i="5"/>
  <c r="E113" i="5"/>
  <c r="F113" i="5" s="1"/>
  <c r="E112" i="5"/>
  <c r="F112" i="5" s="1"/>
  <c r="E111" i="5"/>
  <c r="F111" i="5" s="1"/>
  <c r="F110" i="5"/>
  <c r="E110" i="5"/>
  <c r="E109" i="5"/>
  <c r="F109" i="5" s="1"/>
  <c r="E108" i="5"/>
  <c r="F108" i="5" s="1"/>
  <c r="E107" i="5"/>
  <c r="F107" i="5" s="1"/>
  <c r="F106" i="5"/>
  <c r="E106" i="5"/>
  <c r="E105" i="5"/>
  <c r="F105" i="5" s="1"/>
  <c r="E104" i="5"/>
  <c r="F104" i="5" s="1"/>
  <c r="E103" i="5"/>
  <c r="F103" i="5" s="1"/>
  <c r="F102" i="5"/>
  <c r="E102" i="5"/>
  <c r="E101" i="5"/>
  <c r="F101" i="5" s="1"/>
  <c r="E100" i="5"/>
  <c r="F100" i="5" s="1"/>
  <c r="E99" i="5"/>
  <c r="F99" i="5" s="1"/>
  <c r="F98" i="5"/>
  <c r="E98" i="5"/>
  <c r="E97" i="5"/>
  <c r="F97" i="5" s="1"/>
  <c r="E96" i="5"/>
  <c r="F96" i="5" s="1"/>
  <c r="E95" i="5"/>
  <c r="F95" i="5" s="1"/>
  <c r="F94" i="5"/>
  <c r="E94" i="5"/>
  <c r="E93" i="5"/>
  <c r="F93" i="5" s="1"/>
  <c r="E92" i="5"/>
  <c r="F92" i="5" s="1"/>
  <c r="E91" i="5"/>
  <c r="F91" i="5" s="1"/>
  <c r="F90" i="5"/>
  <c r="E90" i="5"/>
  <c r="E89" i="5"/>
  <c r="F89" i="5" s="1"/>
  <c r="E88" i="5"/>
  <c r="F88" i="5" s="1"/>
  <c r="E87" i="5"/>
  <c r="F87" i="5" s="1"/>
  <c r="F86" i="5"/>
  <c r="E86" i="5"/>
  <c r="E85" i="5"/>
  <c r="F85" i="5" s="1"/>
  <c r="E84" i="5"/>
  <c r="F84" i="5" s="1"/>
  <c r="E83" i="5"/>
  <c r="F83" i="5" s="1"/>
  <c r="F82" i="5"/>
  <c r="E82" i="5"/>
  <c r="E81" i="5"/>
  <c r="F81" i="5" s="1"/>
  <c r="E80" i="5"/>
  <c r="F80" i="5" s="1"/>
  <c r="E79" i="5"/>
  <c r="F79" i="5" s="1"/>
  <c r="F78" i="5"/>
  <c r="E78" i="5"/>
  <c r="E77" i="5"/>
  <c r="F77" i="5" s="1"/>
  <c r="E76" i="5"/>
  <c r="F76" i="5" s="1"/>
  <c r="E75" i="5"/>
  <c r="F75" i="5" s="1"/>
  <c r="F74" i="5"/>
  <c r="E74" i="5"/>
  <c r="E73" i="5"/>
  <c r="F73" i="5" s="1"/>
  <c r="E72" i="5"/>
  <c r="F72" i="5" s="1"/>
  <c r="E71" i="5"/>
  <c r="F71" i="5" s="1"/>
  <c r="F70" i="5"/>
  <c r="E70" i="5"/>
  <c r="E69" i="5"/>
  <c r="F69" i="5" s="1"/>
  <c r="E68" i="5"/>
  <c r="F68" i="5" s="1"/>
  <c r="E67" i="5"/>
  <c r="F67" i="5" s="1"/>
  <c r="F66" i="5"/>
  <c r="E66" i="5"/>
  <c r="E65" i="5"/>
  <c r="F65" i="5" s="1"/>
  <c r="E64" i="5"/>
  <c r="F64" i="5" s="1"/>
  <c r="E63" i="5"/>
  <c r="F63" i="5" s="1"/>
  <c r="F62" i="5"/>
  <c r="E62" i="5"/>
  <c r="E61" i="5"/>
  <c r="F61" i="5" s="1"/>
  <c r="E60" i="5"/>
  <c r="F60" i="5" s="1"/>
  <c r="E59" i="5"/>
  <c r="F59" i="5" s="1"/>
  <c r="F58" i="5"/>
  <c r="E58" i="5"/>
  <c r="E57" i="5"/>
  <c r="F57" i="5" s="1"/>
  <c r="E56" i="5"/>
  <c r="F56" i="5" s="1"/>
  <c r="E55" i="5"/>
  <c r="F55" i="5" s="1"/>
  <c r="F54" i="5"/>
  <c r="E54" i="5"/>
  <c r="E53" i="5"/>
  <c r="F53" i="5" s="1"/>
  <c r="E52" i="5"/>
  <c r="F52" i="5" s="1"/>
  <c r="E51" i="5"/>
  <c r="F51" i="5" s="1"/>
  <c r="F50" i="5"/>
  <c r="E50" i="5"/>
  <c r="E49" i="5"/>
  <c r="F49" i="5" s="1"/>
  <c r="E48" i="5"/>
  <c r="F48" i="5" s="1"/>
  <c r="E47" i="5"/>
  <c r="F47" i="5" s="1"/>
  <c r="F46" i="5"/>
  <c r="E46" i="5"/>
  <c r="E45" i="5"/>
  <c r="F45" i="5" s="1"/>
  <c r="E44" i="5"/>
  <c r="F44" i="5" s="1"/>
  <c r="E43" i="5"/>
  <c r="F43" i="5" s="1"/>
  <c r="F42" i="5"/>
  <c r="E42" i="5"/>
  <c r="E41" i="5"/>
  <c r="F41" i="5" s="1"/>
  <c r="E40" i="5"/>
  <c r="F40" i="5" s="1"/>
  <c r="E39" i="5"/>
  <c r="F39" i="5" s="1"/>
  <c r="F38" i="5"/>
  <c r="E38" i="5"/>
  <c r="E37" i="5"/>
  <c r="F37" i="5" s="1"/>
  <c r="E36" i="5"/>
  <c r="F36" i="5" s="1"/>
  <c r="E35" i="5"/>
  <c r="F35" i="5" s="1"/>
  <c r="F34" i="5"/>
  <c r="E34" i="5"/>
  <c r="E33" i="5"/>
  <c r="F33" i="5" s="1"/>
  <c r="E32" i="5"/>
  <c r="F32" i="5" s="1"/>
  <c r="E31" i="5"/>
  <c r="F31" i="5" s="1"/>
  <c r="F30" i="5"/>
  <c r="E30" i="5"/>
  <c r="E29" i="5"/>
  <c r="F29" i="5" s="1"/>
  <c r="E28" i="5"/>
  <c r="F28" i="5" s="1"/>
  <c r="E27" i="5"/>
  <c r="F27" i="5" s="1"/>
  <c r="F26" i="5"/>
  <c r="E26" i="5"/>
  <c r="E25" i="5"/>
  <c r="F25" i="5" s="1"/>
  <c r="E24" i="5"/>
  <c r="F24" i="5" s="1"/>
  <c r="E23" i="5"/>
  <c r="F23" i="5" s="1"/>
  <c r="F22" i="5"/>
  <c r="E22" i="5"/>
  <c r="E21" i="5"/>
  <c r="F21" i="5" s="1"/>
  <c r="E20" i="5"/>
  <c r="F20" i="5" s="1"/>
  <c r="E19" i="5"/>
  <c r="F19" i="5" s="1"/>
  <c r="F18" i="5"/>
  <c r="E18" i="5"/>
  <c r="E17" i="5"/>
  <c r="F17" i="5" s="1"/>
  <c r="E16" i="5"/>
  <c r="F16" i="5" s="1"/>
  <c r="E15" i="5"/>
  <c r="F15" i="5" s="1"/>
  <c r="F14" i="5"/>
  <c r="E14" i="5"/>
  <c r="E13" i="5"/>
  <c r="F13" i="5" s="1"/>
  <c r="E12" i="5"/>
  <c r="F12" i="5" s="1"/>
  <c r="E11" i="5"/>
  <c r="F11" i="5" s="1"/>
  <c r="F10" i="5"/>
  <c r="E10" i="5"/>
  <c r="E9" i="5"/>
  <c r="F9" i="5" s="1"/>
  <c r="E8" i="5"/>
  <c r="F8" i="5" s="1"/>
  <c r="E7" i="5"/>
  <c r="F7" i="5" s="1"/>
  <c r="F6" i="5"/>
  <c r="E6" i="5"/>
  <c r="F5" i="5"/>
  <c r="E5" i="5"/>
  <c r="E4" i="5"/>
  <c r="F4" i="5" s="1"/>
  <c r="E3" i="5"/>
  <c r="F3" i="5" s="1"/>
  <c r="G13" i="1" l="1"/>
  <c r="G28" i="1" l="1"/>
</calcChain>
</file>

<file path=xl/sharedStrings.xml><?xml version="1.0" encoding="utf-8"?>
<sst xmlns="http://schemas.openxmlformats.org/spreadsheetml/2006/main" count="2214" uniqueCount="617">
  <si>
    <t>Fecha de solicitud</t>
  </si>
  <si>
    <t>Proyecto al cual se va a cargar el requerimiento</t>
  </si>
  <si>
    <t>Solicitud realizada por</t>
  </si>
  <si>
    <t>UNIDAD DE MEDIDA</t>
  </si>
  <si>
    <t>VALOR TOTAL</t>
  </si>
  <si>
    <t>TOTAL REQUERIDO</t>
  </si>
  <si>
    <t>Nota 1: La información descrita anteriormente deberá estar acorde con el contrato/convenio establecido en el IMCT</t>
  </si>
  <si>
    <t>Aprobado por:</t>
  </si>
  <si>
    <t>Supervisor de contrato</t>
  </si>
  <si>
    <t>VALOR UNITARIO</t>
  </si>
  <si>
    <t>Nota 2: Se deberá contar con soporte de los requerimientos relacionados en esta solicitud como: registro de entrega de suministro, registro fotográfico de elementos, entre otros.</t>
  </si>
  <si>
    <t>DESCRIPCIÓN</t>
  </si>
  <si>
    <t>CANTIDAD</t>
  </si>
  <si>
    <t>Objetivo de solicitud</t>
  </si>
  <si>
    <t xml:space="preserve">Acrílicos. Colores: Blanco de titanio, Negro de marfil, Amarillo de Cadmio claro, Rojo magenta, tierra de Siena tostada, Amarillo Ocre, Azul Phtalo, kit de colores de 20 ML por 10 o 12 tubos. Colores vivos, profundos ricamente pigmentados, mezclables entre sí, satinados, resistentes e indelebles al secar. </t>
  </si>
  <si>
    <t>Acrílicos. Colores: Blanco, Negro, Amarillo primario, Rojo primario, Siena, Ocre amarillo, Azul, kit de colores de 20 ML por 10 o 12 tubos. Colores vivos, profundos ricamente pigmentados, mezclables entre sí, satinados, resistentes e indelebles al secar.</t>
  </si>
  <si>
    <t>Acuarelas liquidas de mínimo 30ml. Kit de 6 unidades Colores surtidos</t>
  </si>
  <si>
    <t>ALFILERES: Metálico, galvanizado, útil y practico, punta fina y cabeza centrada. Caja x 50gms, aproximadamente 250 alfileres.</t>
  </si>
  <si>
    <t>Almohadilla para sellos Medida: 9x5cm</t>
  </si>
  <si>
    <t>Atomizador frasco de plástico para agua de mínimo 750 ml aprox.</t>
  </si>
  <si>
    <t>Baldes plásticos de aprox 10 litros</t>
  </si>
  <si>
    <t>Baldes plásticos de cuñete (aprox 20 litros)  con tapa</t>
  </si>
  <si>
    <t>BANDERITAS: Separadores adhesivos, plásticos, de 5 colores neón diferentes, 25 separadores por cada uno, de 12mm por 45mm durable y de alta calidad.</t>
  </si>
  <si>
    <t>Barra de silicona delgada, color transparente, para todo tipo de trabajos y arreglos, ideal para manualidades, y trabajos varios. Paquete por 12 unidades.</t>
  </si>
  <si>
    <t>Base agua tinta textil x cuñete</t>
  </si>
  <si>
    <t>Base extender para preparar tinta con base en agua para estampado por cuñete</t>
  </si>
  <si>
    <t>Bisturí grande industrial cuerpo totalmente metálico con hoja</t>
  </si>
  <si>
    <t>Block de papel  de 1/8 de 240 gramos, 20 hojas</t>
  </si>
  <si>
    <t>Block de papel de 1/4 tipo durex de 240grs, 20 hojas</t>
  </si>
  <si>
    <t>Block de papel durex por 20 hojas (180 gr) tamaño 1/4</t>
  </si>
  <si>
    <t>Block de papel durex por 20 hojas (180 gr) tamaño 1/8</t>
  </si>
  <si>
    <t>Block edad media tamaño 1/4 x 20 hojas</t>
  </si>
  <si>
    <t>Block papel calcante x 30 unidades c/u, tamaño carta, 60 grs.</t>
  </si>
  <si>
    <t>Block papel bond base 28 de 1/8 x 20 hojas</t>
  </si>
  <si>
    <t>Bolsa de papel kraft grandes: Medidas: 38 CM Largo * 50 CM Alto * 12 CM Ancho ( Fuelle ), con manija, x 12 unidades</t>
  </si>
  <si>
    <t>Bolsas de Porcelana fría – porcelanicron x 1 libras (500gr)</t>
  </si>
  <si>
    <t>BORDEADORA 3 en 1: Opciones de corte: 1. Perforación redonda. 2.perforacion alargada para documentos.3. Rebordeador de documento laminado. Metálica</t>
  </si>
  <si>
    <t>BORDEADORA DE PINZA: Bordeadora y perforadora, metálica con mango forrado en pastico.</t>
  </si>
  <si>
    <t>Borrador 4b negro para lápiz de dibujo x 30 unidades</t>
  </si>
  <si>
    <t>Borrador de nata, caja por 12 unidades</t>
  </si>
  <si>
    <t>BORRADOR MIGA DE PAN: Para borrado de grafito, en toda clase de papel, de color café, dureza controlada y alta absorción de grafito, para línea escolar, universitaria y profesional. Color beige o negro. Caja por 30 unidades</t>
  </si>
  <si>
    <t>Brocha burda 2"</t>
  </si>
  <si>
    <t>Brocha mona 1"</t>
  </si>
  <si>
    <t>Brocha mona 4"</t>
  </si>
  <si>
    <t>Brocha mona 6"</t>
  </si>
  <si>
    <t>Brocha plana de 1 pulgada para pintura</t>
  </si>
  <si>
    <t>Brocha plana de 2 pulgada para pintura</t>
  </si>
  <si>
    <t>Brocha plana de 5 pulgadas para pintura</t>
  </si>
  <si>
    <t>Brocha profesional de 1 pulgadas</t>
  </si>
  <si>
    <t>Brocha profesional de 2 pulgadas</t>
  </si>
  <si>
    <t>Brocha profesional de 3 pulgadas</t>
  </si>
  <si>
    <t>Bulto de yeso de 25 kilos para moldes</t>
  </si>
  <si>
    <t>Caballete profesional de 140 cm. Fabricado en madera.</t>
  </si>
  <si>
    <t>Caja de 12 tubos de 12ml de acuarelas. Acuarela de alta calidad, fabricada con pigmentos de alta calidad, colores transparentes, luminosos, profundos y mezclables entre sí.</t>
  </si>
  <si>
    <t>Caja de Barras de carbón vegetal para dibujo x 20 unidades</t>
  </si>
  <si>
    <t>Caja de chinches por 50 unidades.</t>
  </si>
  <si>
    <t>Caja de Clip mariposa gigante, 50 unidades por caja. Alambre metálico galvanizado.</t>
  </si>
  <si>
    <t>Caja de Colores, 15 unidades por caja. cuenta con una mina gruesa de 4 mm, que permite un trazado limpio, garantizando máxima suavidad por su alto contenido de cera, que además aporta brillo y resistencia. Su cuerpo está elaborado en madera, con forma redonda, diseñado específicamente para brindar durabilidad, resistencia y comodidad.</t>
  </si>
  <si>
    <t>Caja de grapas de 6 mm x 3/8 de pulgada para grapadora industrial manual.(caja x 5000 grapas)</t>
  </si>
  <si>
    <t>Caja de grapas estándar (26/6), para grapadora de oficina x 5.000 unidades</t>
  </si>
  <si>
    <t>Caja de lapiceros 1.0 mm tinta Negra. Tinta tropicalizada de excelente desempeño en todos los climas. Escritura suave y sin interrupciones. El color del gancho indica el color de la tinta. Mecanismo retráctil sin tapa, Caja X12 Und</t>
  </si>
  <si>
    <t>Caja de marcador permanente grueso caja x 10 unidades de marcadores gruesos de colores surtidos (colores: rojo, verde, azul)</t>
  </si>
  <si>
    <t>Caja de Micropuntas color negro caja x 12 unidades</t>
  </si>
  <si>
    <t>Caja de resaltadores por 12 unidades, colores surtidos</t>
  </si>
  <si>
    <t>Caja de tiza color pastel seco, 12 unidades por caja, Tamaño aproximado 15 cm, peso 60 gr (5 gramos por tiza), colores vivos variados.</t>
  </si>
  <si>
    <t>Caja por 12 unidades de marcadores gruesos color negro</t>
  </si>
  <si>
    <t>Cajas de lápices 2B por 12 unidades</t>
  </si>
  <si>
    <t>Cajas de lápices 2H por 12unidades</t>
  </si>
  <si>
    <t>Cajas de lápices 4B por 12 unidades</t>
  </si>
  <si>
    <t>Cajas de lápices 6B por 12 unidades</t>
  </si>
  <si>
    <t>Cajas de lápices 8B por 12 unidades</t>
  </si>
  <si>
    <t>Cajas de lápices al carboncillo sepia x 12 unidades</t>
  </si>
  <si>
    <t>Cajas de lápices HB por 12unidades</t>
  </si>
  <si>
    <t>Cajas de lápices Sanguina  x 12 unidades c/u</t>
  </si>
  <si>
    <t>Cajas de lápices sepia x 12 unidades</t>
  </si>
  <si>
    <t>Cajas de lápices Tipo Blanco  x 12 unidades c/u</t>
  </si>
  <si>
    <t>Cajas plásticas con tapa de 30cmx20cmx20cm</t>
  </si>
  <si>
    <t>CALCULADORA: De 12 dígitos mediana, especial para oficina, tiene dos modos de alimentación solar más pila, pulsación simultanea de teclas, las operaciones se almacenan en el búfer, teclas plásticas, pantalla grande.</t>
  </si>
  <si>
    <t>Cargador de baterías para A, AA, AAA y otros</t>
  </si>
  <si>
    <t>CARPETA A-Z: Tamaño carta, color azul, plastificada en polipropileno para mayor duración, con espacio en el lomo para identificar el archivo, con herraje y esquineros metálicos para mayor resistencia al roce, elaborada en cartón rígido.</t>
  </si>
  <si>
    <t>CARPETA A-Z: Tamaño oficio, color azul, plastificada en polipropileno para mayor duración, con espacio en el lomo para identificar el archivo, con herraje y esquineros metálicos para mayor resistencia al roce, elaborada en cartón rígido.</t>
  </si>
  <si>
    <t>Carpeta Celuguia plastificada transparente</t>
  </si>
  <si>
    <t>CARPETA COLGANTE: Tamaño oficio, plástica, folder colgante con varillas en acero, autooxidación, y pintura especial para facilitar el deslizamiento en el archivador, con cortes interiores para ubicar ventanillas.</t>
  </si>
  <si>
    <t>Carpeta para archivo tipo fuelle, plásticas, con caucho</t>
  </si>
  <si>
    <t>CARPETAS juego por 2 carpetas. (PROYECTOS) Tamaño 27 cm. X 37.5 cm. Con cartón KraFT 0.49 mm Grafiadas y con Huecos.</t>
  </si>
  <si>
    <t>CARPETAS TIPO SOBRE: Plástica tipo sobre, cierre con botón, vertical, colores surtidos, tamaño oficio.</t>
  </si>
  <si>
    <t>Cartelera de corcho 80 x 120 cm marco en madera</t>
  </si>
  <si>
    <t>Cartón paja de 1/8, paquete por 12 unidades</t>
  </si>
  <si>
    <t>Cartón paja por pliego: De 100x70 cm, color blanco o beige. Paquete de 15 unidades.</t>
  </si>
  <si>
    <t>Cartón paja tamaño oficio por paquete de 12 unidades</t>
  </si>
  <si>
    <t>Cartulina bristol hoja de 1/8. Paquete por 25 Hojas, color blanca y peso aprox. de 160 grs.</t>
  </si>
  <si>
    <t>Cartulina Durex, 200 a 250 gms, en cuartos Paquete de 12 unidades</t>
  </si>
  <si>
    <t>CARTULINA: Corriente colores pasteles, surtidos, tamaño 100x70 cm, de 150 a 160 gr. Paquete por 12 unidades</t>
  </si>
  <si>
    <t>Cartulinas de colores, paquete de 12 unidades tamaño 1/8</t>
  </si>
  <si>
    <t>Cartulinas por paquete de 1/4 diferentes colores surtidos. Paquete por 12 unidades</t>
  </si>
  <si>
    <t>Cinta ancha para cajas color canela por rollo X 50 mts</t>
  </si>
  <si>
    <t>Cinta de papel de 1/2: 1 Rollo de mínimo 40 mt de cinta de papel Metalizada.</t>
  </si>
  <si>
    <t>Cinta doble faz medidas 19mm x 5m</t>
  </si>
  <si>
    <t>Cinta engomada de 2" rollo x100m</t>
  </si>
  <si>
    <t>Cinta enmascarar 2 cms ancho por rollos de 50mts</t>
  </si>
  <si>
    <t>Corrector líquido de 7 ml con punta de precisión, Ideal para todas aquellas tareas de escritura que requieran precisión. Caja por 6 unidades.</t>
  </si>
  <si>
    <t>Crayones jumbo super suaves, ergonómicos, en forma triangular especiales para manos pequeñas, Caja x12 colores combinables, para diferentes técnicas, no manchan, ni ensucian el papel, no tóxicos.</t>
  </si>
  <si>
    <t>Cuaderno cosido rayado por 50 hojas.</t>
  </si>
  <si>
    <t>Cucharas dulceras metálicas x 6 unidades</t>
  </si>
  <si>
    <t>Disolvente Pintura Para Colores Al Óleo Diluyente De Pintura 500 ml</t>
  </si>
  <si>
    <t>ESCARCHA: Tubo de escarcha, Kit por 10 unidades, colores surtidos</t>
  </si>
  <si>
    <t>Espátulas metálicas 1 pulgada</t>
  </si>
  <si>
    <t>Espátulas metálicas de 3 pulgadas</t>
  </si>
  <si>
    <t>Espátulas metálicas de 6 pulgadas</t>
  </si>
  <si>
    <t>Espátulas plásticas planas de 4 pulgadas</t>
  </si>
  <si>
    <t>Estilógrafo RECARGABLE de tinta negra con ancho de línea de 0,5 para marcado de libros de Biblioteca, con punteras tubulares de acero duro cromado salida uniforme de tinta para dibujar sobre papel, papel vegetal y poliéster mate.</t>
  </si>
  <si>
    <t>Estuches CD pasta: Acrílico para cd, transparente. Caja por 10 unidades.</t>
  </si>
  <si>
    <t>Frasco de aceite de linaza x 250 cc</t>
  </si>
  <si>
    <t>Frasco de trementina x 500 cc</t>
  </si>
  <si>
    <t>Galón de esmalte Ocre</t>
  </si>
  <si>
    <t>Galón de esmalte Verde</t>
  </si>
  <si>
    <t>Galón de Silicato soluble de sodio</t>
  </si>
  <si>
    <t>Galon de thiner corriente.</t>
  </si>
  <si>
    <t>Galon de varsol</t>
  </si>
  <si>
    <t>Gancho Lotero o clip aprieta papel 3/4" caja por 12 unidades</t>
  </si>
  <si>
    <t>GANCHOS LEGAJADORES LARGOS: Gancho tipo expediente o de finamente largo, plástico. Paquete por 60 unidades</t>
  </si>
  <si>
    <t>GANCHOS LEGAJADORES plásticos con capacidad para 250 hojas. Paquete por 20 unidades</t>
  </si>
  <si>
    <t>Gesso para imprimar telas por galón</t>
  </si>
  <si>
    <t>Gomas blandas moldeables limpiatipo para dibujo paquete x 4 unidades, 40gr</t>
  </si>
  <si>
    <t>Grapadora de oficina. Estructura metálica de alta resistencia. Medidas aproximadas de 186 mm largo x 64 mm alto x 44 mm ancho, capacidad para 30 hojas.</t>
  </si>
  <si>
    <t xml:space="preserve">Grapadora manual mecanica para uso industrial y semi industrial ideal para todo tipo de trabajos en madera </t>
  </si>
  <si>
    <t>GUILLOTINA 15”X12” B-4 : Referencia 8273 de corte rustico, especial para corte de papel, tamaño oficio, metálica, de palanca.</t>
  </si>
  <si>
    <t>Hoja adhesiva para marcar CD o DVD: Rotulo, tamaño carta, color blanco, para cd o dvd, contiene dos unidades por hoja. Paquete por 50 hojas.</t>
  </si>
  <si>
    <t>Hoja blanca adhesivo: Papel adhesivo, tamaño carta, mate. Paquete por 50 hojas</t>
  </si>
  <si>
    <t>HOJA DE PAPEL FOTOGRAFICO: Brillante, tamaño carta de 230 gms. Paquete por 20 hojas</t>
  </si>
  <si>
    <t>HUELLERO: Almohadilla dactilar, ideal para toma de huellas, cargada con tinta negra, capacidad para más de 1000 impresiones, estuche redondo plástico, color negro.</t>
  </si>
  <si>
    <t>INFLA GLOBOS AUTOMATICO: Inflador eléctrico, para trabajo continuo, con dos bocas, dos modos de operación.</t>
  </si>
  <si>
    <t>Juegos de espátulas de madera para modelado x 3 unidades</t>
  </si>
  <si>
    <t>Kilo Arcilla Blanca Ceniza de baja temperatura chamote fino</t>
  </si>
  <si>
    <t>Kilo Arcilla terracota Chamote medio de baja temperatura en polvo</t>
  </si>
  <si>
    <t>Kilo carbonato de calcio (Creta)</t>
  </si>
  <si>
    <t>Kilo de espesante para base extender de estampación con base en agua.</t>
  </si>
  <si>
    <t>Kilo de plástisol para estampado color: negro, blanco, amarillo, azul, violeta, rojo</t>
  </si>
  <si>
    <t>Kit (6 unidades) pinceles Pelo de Marta Puro, mixto plano y redondo. Tamaños : 6 - 12.</t>
  </si>
  <si>
    <t>KIT PINTUCARITAS: Kit para maquillaje Pintucaritas, colores surtidos. 6 Unidades de pintucarita de colores surtidos</t>
  </si>
  <si>
    <t>Laca de dos componentes brillantes por galon.</t>
  </si>
  <si>
    <t>Laca transparente mate normal base en thiner por galón</t>
  </si>
  <si>
    <t>LAMINADORA DE DOCUMENTOS AMERICANA: Metálica, para trabajo pesado, abertura de 23 cm, lamina carta y oficio, trabaja con bolsillos y rollos de laminación.</t>
  </si>
  <si>
    <t>LAMINADORA ORIGINAL METALICA C/O: Metálica de 27 cm, temperatura y calibración en plástico.</t>
  </si>
  <si>
    <t>Lana escolar. Madeja de lana escolar de 20 g colores surtidos.</t>
  </si>
  <si>
    <t>Lapiz No. 2 grafito x 12 unidades</t>
  </si>
  <si>
    <t>Lija gruesa de pared (construcción) de 150. Caja por 50 lijas</t>
  </si>
  <si>
    <t>Maletín porta carpetas con manijas: Porta carpetas plástico, con manija en pasta, colores surtidos.</t>
  </si>
  <si>
    <t>Maquillaje Artístico (paleta) de 12 Colores para El Cuerpo Y La Cara para El Maquillaje. Especificación: Material: pintura al óleo,  Carta del tamaño: Tamaño: 16.2x5.8cm / 6.38x2.28 pulgadas, Longitud total de la pluma: 17.5-20.5cm / 6.8-8.07 pulgadas, Longitud del cabello de la pluma: 1.3-2.6cm / 0.51-1.02inch, Ancho de cepillo: 0.3-1.3cm / 0.12-0.51 pulgadas, El paquete incluye: Paleta de pintura de carrocería de 1 pieza y Pinceles de pintura de 10 piezas.</t>
  </si>
  <si>
    <t>Marcador  borrable, caja por 12 unidades de color negro</t>
  </si>
  <si>
    <t>Marcador borrable, caja por 12 unidades de colores surtidos</t>
  </si>
  <si>
    <t>Marcador punta fina: Marcador de alta calidad, para rotular sobre casi todo tipo de materiales, incluidos, metal, vidrio y plástico, tinta de secado rápido, resistente a la luz y al agua, permanente, desechable, trazo aproximado de 1mm. Caja por 12 unidades.</t>
  </si>
  <si>
    <t>Memoria U.S.B de 32 GB</t>
  </si>
  <si>
    <t>Memoria U.S.B de 64 GB</t>
  </si>
  <si>
    <t>Mina 0.5 2B: Mina resistente a la rotura, polimerizada, con tapa dosificadora, de grafito 0.5 2b, contenido 12 minas</t>
  </si>
  <si>
    <t>Mina 0.7 2B: Mina resistente a la rotura, polimerizada, con tapa dosificadora, de grafito 0.7 2b, contenido 12 minas</t>
  </si>
  <si>
    <t>Notas adhesivas por tacos de colores 76x76 mm x 400 unidades</t>
  </si>
  <si>
    <t>Nylon: Polímero de tipo sintético, carrete de 90mts</t>
  </si>
  <si>
    <t>Papel adhesivo mate tamaño carta, paquete por 100 unidades.</t>
  </si>
  <si>
    <t>Papel bond por pliego por 12 unidades</t>
  </si>
  <si>
    <t>Papel carbon paquete tamaño carta por 100 unidades.</t>
  </si>
  <si>
    <t>Papel mantequilla, 42 gms, paquete de minimo 20 hojas</t>
  </si>
  <si>
    <t>Papel Opalina liso x 50 hojas</t>
  </si>
  <si>
    <t>Papel propalmate, 240 gms, en octavos, paquete por 100 unidades.</t>
  </si>
  <si>
    <t>Papel vinipel por rollo de 100 metros.</t>
  </si>
  <si>
    <t>Paquete de 100 palos de pincho de 25 cms. Madera pulida y finas terminaciones. Semiflexibles y de fácil manipulación. Calibre de 3.6 a 4 mm.</t>
  </si>
  <si>
    <t>Paquetes de tiras de filigrana, mínimo 50 tiras. Medidas aproximadas de 0.5cm x 49 cms</t>
  </si>
  <si>
    <t>Pegante en barra de 40 gm. Caja por 12 unidades</t>
  </si>
  <si>
    <t>PERFORADORA : perforador torre, metálico, perfora 60 hojas, color negro.</t>
  </si>
  <si>
    <t>Perforadora de dos orificios. Capacidad de 30 hojas. Material lámina de acero.</t>
  </si>
  <si>
    <t>PERFORADORA PUNCH : Metálica, con capacidad para perforar hasta 70 hojas, ideal para oficina, escuela y hogar. Color negro.</t>
  </si>
  <si>
    <t>Pigmento color amarillo para base extender X 1 KG</t>
  </si>
  <si>
    <t>Pigmento color azul para base extender X 1 KG</t>
  </si>
  <si>
    <t>Pigmento color blanco para base extender X  1 KG</t>
  </si>
  <si>
    <t>Pigmento color negro para base extender X 1 KG</t>
  </si>
  <si>
    <t>Pigmento color rojo para base extender X 1 KG</t>
  </si>
  <si>
    <t xml:space="preserve">Pincel pelo MONGOOSE Lengua Gato #12 </t>
  </si>
  <si>
    <t>Pincel redondo para pintura: kit de pinceles redondos cerda sintética x 6 unidades.</t>
  </si>
  <si>
    <t>Pinceles por kit, de 6 unidades, sinteticos, Abanico.</t>
  </si>
  <si>
    <t>Pinceles por kit, de 6 unidades, sinteticos, angular</t>
  </si>
  <si>
    <t>Pinceles por kit, de 6 unidades, sinteticos, número 0</t>
  </si>
  <si>
    <t>Pinceleta plana de 2 pulgada para pintura Artística</t>
  </si>
  <si>
    <t>Pinceleta plana de 5 pulgadas para pintura Artística</t>
  </si>
  <si>
    <t>Pistola de silicona pequeña con espiche: Pequeña en pasta, con switch, colores surtidos, dispensador para silicona delgada, con soporte fijo.</t>
  </si>
  <si>
    <t>Pizarra De Escritura Braille 4 Líneas, material en pasta + Punzador Ciegos</t>
  </si>
  <si>
    <t>Planchas de Cartón piedra Tamaño 1/4, Cartón grueso usado para hacer maquetas arquitectónicas, no flexible, no permite doblar sin que quiebre, debe transportarse recto.</t>
  </si>
  <si>
    <t>Planillera pasta: Tabla planillera, en pasta, tamaño oficio, gancho metálico mariposa, colores surtidos.</t>
  </si>
  <si>
    <t>Plastico negro 4 Metros de ancho x 10 metros de largo calibre 7</t>
  </si>
  <si>
    <t>Pliego cartulina escolar: Cartón delgado y liso, en colores surtidos, tamaño 50x70 cm. Paquete por 12 unidades.</t>
  </si>
  <si>
    <t>Pliego de foamy: De 90x70 cm, colores surtidos. Paquete por 12 unidades</t>
  </si>
  <si>
    <t>Pliego de papel kraft 70cmx100cm. Paquete de 12 unidades</t>
  </si>
  <si>
    <t>Pliegos de papel blanco encerado de 70x100 cm.para estampacion. Paquete por 12 unidades.</t>
  </si>
  <si>
    <t>Portaminas 0,7:  colores surtidos, de excelente calidad, ergonómico, de forma triangular, con borrador extensible.</t>
  </si>
  <si>
    <t>Punzón: Escolar plástico, de fácil agarre, especial para niños, colores surtidos. Paquete por 5 unidades.</t>
  </si>
  <si>
    <t>Rasquetas 2 piezas 2 tamaños serigrafía rasqueta, 75 Durometro madera tinta raspador para serigrafía, 9.4 y 5.9 pulgadas (7 c/u). Tamaño aproximado: el grande: 9.4 pulgadas (9.4 in) de largo, 4.3 pulgadas (4.3 in) de ancho; el pequeño: 5.9 pulgadas (5.9 in) de largo, 4.3 pulgadas (4.3 in) de ancho. Material: hecho de hoja de goma y mango de madera. Durómetro adecuado: 75 rasquetas de serigrafía, adecuadas para serigrafía convencional. Resistente y duradero: la hoja de goma está firmemente unida al mango de madera, excelente resistencia a la abrasión y a los disolventes, se puede reutilizar muchas veces. Uso múltiple: uso tanto para aplicaciones gráficas como textiles, para impresión manual e serigrafía mecánica</t>
  </si>
  <si>
    <t>Regla plástica : De 30 cm, en pasta resistente, colores traslucidos varios.</t>
  </si>
  <si>
    <t>Regla plástica : De 45 cm, en pasta resistente, colores traslucidos varios.</t>
  </si>
  <si>
    <t>Revistero: Porta revistas, ideal para colocar en gabinetes, bibliotecas, estanterías, muebles de oficina, para organizar revistas, libros, folletos, etc., elaborado en cartón resistente, plastificado para mayor duración.</t>
  </si>
  <si>
    <t>Rodillo entre 1 y 1/2 pulgadas. Rulo de material absorbente.</t>
  </si>
  <si>
    <t>Rodillo entre 2 pulgadas. Rulo de material absorbente.</t>
  </si>
  <si>
    <t>Rodillo entre 4 pulgadas. Rulo de material absorbente.</t>
  </si>
  <si>
    <t>Rodillo entre 9 pulgadas. Rulo de material absorbente.</t>
  </si>
  <si>
    <t>Rodillo Tripol Antigota Fachada 9 Pulgadas</t>
  </si>
  <si>
    <t>Rodillos de madera de 50 cm x 3 pulgadas de diámetro.</t>
  </si>
  <si>
    <t>Rollo de papel Contac transparente autoadherible de 45 X 20 mts</t>
  </si>
  <si>
    <t>Rollo Papel Kraft 12 Pulgadas -150 Mts - 60 Gr</t>
  </si>
  <si>
    <t>Rollos de lona costeña de 1,80 de ancho x 50 metros de largo</t>
  </si>
  <si>
    <t>Saca ganchos: Metálico, con agarre en pasta, colores surtidos.</t>
  </si>
  <si>
    <t>Sacapuntas con deposito</t>
  </si>
  <si>
    <t>SACAPUNTAS: Tajalápiz, con cuchilla de excelente calidad, plástico con recipiente Caja x 24 unidades, colores surtidos.</t>
  </si>
  <si>
    <t>Salceros plasticos pequeños, de minimo 175ml, Kit por 3 unidades</t>
  </si>
  <si>
    <t xml:space="preserve">Seda blanca para estampado, material poliester, medidas 1,50 de ancho x 1 metro. </t>
  </si>
  <si>
    <t>Set de oleos x 12 unidades ( caja). Cada oleo contiene mínimo 12ml.  Colores surtidos.</t>
  </si>
  <si>
    <t>Silicona liquida grande: Adhesivo multipropósito de aplicación en frio, para la unión limpia y transparente de diferentes tipos de materiales, no mancha, con envase dosificador, para pegar papel, corcho, fomy, cuero, etc. De 500 ml</t>
  </si>
  <si>
    <t>Sobres de manila carta: Tamaño carta, resistente para enviar altos volúmenes de correspondencia, superficie lisa, medida carta especial. Por paquete de 100 unidades</t>
  </si>
  <si>
    <t>Sobres de manila media carta: Tamaño media carta, resistente para enviar altos volúmenes de correspondencia, superficie lisa. Por paquete de 100 unidades</t>
  </si>
  <si>
    <t>Sobres de manila oficio: Tamaño oficio, resistente para enviar altos volúmenes de correspondencia, superficie lisa. Por paquete de 100 unidades</t>
  </si>
  <si>
    <t>Tablas de MDF de 5mm por 50cm x 35cm</t>
  </si>
  <si>
    <t>Tablero acrilico: En Acrilico borrable De 80 X 120 Cms, incluye caballete</t>
  </si>
  <si>
    <t>Tapas para Carpeta cartón blanco celuguia horizontal tamaño oficio paquete x 100 unid, de color blanco</t>
  </si>
  <si>
    <t>Tazas medianas plásticas con tapa con capacidad para 5 litros</t>
  </si>
  <si>
    <t>Tazas plásticas sin tapa de 15 cm de alto x 10 cm de diametro capacidad de mínimo de 2 litros</t>
  </si>
  <si>
    <t>Témperas solubles en agua y de alto rendimiento. 6 colores intensos y mezclables entre sí. Contenido 25 ml. Incluye paleta y pincel. Acabado: Brillante</t>
  </si>
  <si>
    <t>Tijera escolar punta roma</t>
  </si>
  <si>
    <t>Tijera mediana, fabricada en acero inoxidable, Mango ergonómico con interior de plástico suave. Medidas: 21 cm Filo: 8,5 cm.</t>
  </si>
  <si>
    <t>tijeras 5 ¼” kids mango de caucho: Escolar de 5” colores surtidos, mango ergonómico, punta redonda, lamina de acero inoxidable.</t>
  </si>
  <si>
    <t>Tijeras grandes: De alta resistencia y durabilidad, mango de caucho, laminas en acero inoxidable, cortes firmes y precisos en un solo paso, de 7”, tamaño mínimo de  27 cm.</t>
  </si>
  <si>
    <t>Tinta de impresión litografica a base de aceite colores: negro, sepia, rojo, azul verde, Naranja. Mínimo 1 kilo</t>
  </si>
  <si>
    <t>Tinta para huellero: Color negro 15 CC</t>
  </si>
  <si>
    <t>Tinta para rapidografo color negro de 22ml.</t>
  </si>
  <si>
    <t>Tinta sello negro 30cc: Tinta de alta definición, acuosa, libre de aceites, frasco dispensador flexible de 30 cc, secado rápido, de 25 segundos.</t>
  </si>
  <si>
    <t>toallas de papel en Z doble hoja natural de 150 unidades</t>
  </si>
  <si>
    <t>Torre CD: Cd -r virgen 80min/700mb torre x 100 discos, de excelente calidad, velocidad a 52 x</t>
  </si>
  <si>
    <t>Torre DVD: Imprimible smartbuy x100unidades secado rápido</t>
  </si>
  <si>
    <t>Varillas de madera de 50 x 2 x1 cm. Paquete por 12 unidades</t>
  </si>
  <si>
    <t>Vaselina lìquida por galón</t>
  </si>
  <si>
    <t>VINIPEL: Rollo papel vinipel stretch 50cm x 350mt</t>
  </si>
  <si>
    <t xml:space="preserve">FORMATO DE SOLICITUD PAPELERÍA No. </t>
  </si>
  <si>
    <t>Solicitud</t>
  </si>
  <si>
    <t>Realizada por</t>
  </si>
  <si>
    <t>Cargado a Proyecto</t>
  </si>
  <si>
    <t>Valor solicitud</t>
  </si>
  <si>
    <t>EMA</t>
  </si>
  <si>
    <t>Fomento</t>
  </si>
  <si>
    <t>Biblioteca</t>
  </si>
  <si>
    <t>Patrimonio</t>
  </si>
  <si>
    <t>CONTROL CONTRATO PAPELERÍA</t>
  </si>
  <si>
    <t>ITEM TARIFARIO</t>
  </si>
  <si>
    <t>ÍTEM</t>
  </si>
  <si>
    <t>ESPECIFICACIÓN TÉCNICA</t>
  </si>
  <si>
    <t>CANT</t>
  </si>
  <si>
    <t>Ácido esteárico en polvo para arte</t>
  </si>
  <si>
    <t>KILO</t>
  </si>
  <si>
    <t>Acrílicos. Colores: Blanco de titanio, Negro de marfil, Amarillo de Cadmio claro, Rojo magenta, tierra de Siena tostada, Amarillo Ocre, Azul Phtalo, Acrílico cremoso de alta viscosidad en tubos de 100 a 200 mL. Colores vivos, profundos ricamente pigmentados, mezclables entre sí, satinados, resistentes e indelebles al secar.</t>
  </si>
  <si>
    <t>TUBO</t>
  </si>
  <si>
    <t>KIT</t>
  </si>
  <si>
    <t>Acrílicos. Colores: Blanco, Negro, Amarillo primario, Rojo primario, Siena, Ocre amarillo, Azul, Acrílico cremoso de alta viscosidad en tubos de 100 a 200 mL. Colores vivos, profundos ricamente pigmentados, mezclables entre sí, satinados, resistentes e indelebles al secar.</t>
  </si>
  <si>
    <t>AERÓGRAFO profesional de doble acción con aguja de 0,3 mm y boquilla, válido también para 0,5 y 0,8 mm. Cuenta con presión de trabajo de 15 a 50 PSI. Las capacidades de sus tres depósitos de pintura son 2 cc, 5 cc y 13 cc.</t>
  </si>
  <si>
    <t>UNIDAD</t>
  </si>
  <si>
    <t>CAJA</t>
  </si>
  <si>
    <t>Almohadilla para sellos grande 10 cm x 15 cm</t>
  </si>
  <si>
    <t>ALMOADILLA DE TINTA DE REPUESTO PARA SELLO AUTOENTINTABLE CUADRADO CON FECHA DE 5*4 CM, FECHA EN COLOR ROJO EN EL MEDIO.</t>
  </si>
  <si>
    <t>Bandejas de plástico para mezclar pintura de mínimo 9 pulgadas aproximadamente.</t>
  </si>
  <si>
    <t>PAQUETE</t>
  </si>
  <si>
    <t>CUÑETE</t>
  </si>
  <si>
    <t>Bastidor Lienzo De 30x30cm Para Pintar Óleos Y Acrílicos, espesor 3 cm, en madera.</t>
  </si>
  <si>
    <t>Bastidores construidos en cedro seco, tolua seca, o pino seco: tamaño 100x50 cms (todos con la lona costeña montada y lista para pintar) (4 cms de espesor)</t>
  </si>
  <si>
    <t>Bastidores construidos en cedro seco, tolua seca, o pino seco: tamaño 100x70 cms (todos con la lona costeña montada y lista para pintar) (4 cms de espesor)</t>
  </si>
  <si>
    <t>Bastidores construidos en cedro seco, tolua seca, o pino seco: tamaño 50x45 cms (todos con la lona costeña montada y lista para pintar) (3 cms de espesor)</t>
  </si>
  <si>
    <t>Baterías Pilas AAA recargables x 2</t>
  </si>
  <si>
    <t>Bisturí tipo exacto, ancho de la hoja 12,4cms, material aluminio.</t>
  </si>
  <si>
    <t>Block de papel (Papel de color) Amarillo ocre jaspeado y gris jaspeado (250 g)Grano fino, 20 Hojas, blocs encolados 1 lado. Medidas de hoja: 21 X 29.7 cm / A4</t>
  </si>
  <si>
    <t>Block de papel iris colores surtidos</t>
  </si>
  <si>
    <t>Bolígrafo en gel con punta de 0.5 MM x 2 unidades</t>
  </si>
  <si>
    <t>Bolígrafo Negro semigel 0.7 mm con tapa. Caja por 12 unidades. Tinta gel de secado inmediato. Escritura sin interrupciones. Avanzado diseño para mayor confort. Punta en carburo de tungsteno. Agarre en caucho suave y antideslizante. Repuesto de tinta tipo tanque</t>
  </si>
  <si>
    <t>LIBRA</t>
  </si>
  <si>
    <t>BOMBAS PARA GLOBOFLEXIA (mil figuras): De colores surtidos, GLOBO LATEX TUBITO FASHION SURTIDO, Paquete por 50 unidades.</t>
  </si>
  <si>
    <t>BOMBAS:  Colores surtidos, tamaño R12, globos en látex. Paquete por 50 unidades</t>
  </si>
  <si>
    <t>BOMBAS:  Colores surtidos, tamaño R9, globos en látex. Paquete por 50 unidades</t>
  </si>
  <si>
    <t>Borrador de tablero acrílico</t>
  </si>
  <si>
    <t>Brocha mona 2"</t>
  </si>
  <si>
    <t>BULTO</t>
  </si>
  <si>
    <t>Caballete trípode con repisa, de 140 cm. Material: madera. Sistema de fijación para evitar la caída del tablero.</t>
  </si>
  <si>
    <t>Bastidores construidos en cedro seco, tolua seca, o pino seco: tamaño 20x25 cms (todos con la lona costeña montada y lista para pintar) (3 cms de espesor)</t>
  </si>
  <si>
    <t>Caja de crayolas gruesas x 12 unidades, Colores surtidos. Extra limpia, que no manche las manos ni tejidos. Forma redonda para una sujeción fácil, forma cilindricas.</t>
  </si>
  <si>
    <t>Caja de lapiceros por 12 unidades, color negro.</t>
  </si>
  <si>
    <t>Caja de Lápices carboncillo dureza media x 12 unidades</t>
  </si>
  <si>
    <t>Caja de marcadores tipo plumón grueso. Caja de 12 unidades, plumones de colores vivos. Marcador base agua. Punta bala gruesa, indeformable, con tapa ventilada anti asfixia. Tinta lavable.</t>
  </si>
  <si>
    <t>Caja gancho grapadora 6mm para tapicería manual estándar X 1000 UN</t>
  </si>
  <si>
    <t>Caja para archivo inactivo #12 Caja para archivo con dimensiones internas : 40.5 x 20.8 x 26 cm, recubrimiento con la finalidad de retardar la absorción de humedad, paredes de cartón reforzado para mayor resistencia, adecuada para archivar fólderes y carpetas tamaño oficio, capacidad hasta 8 carpetas o fólderes con contenido de 100 hojas cada uno</t>
  </si>
  <si>
    <t>Caja de acetatos transparentes para impresión láser en presentaciones de 100 unidades, tamaño carta.</t>
  </si>
  <si>
    <t xml:space="preserve">Cajas de oleos x 12 unidades, cada uno de mínimo 125 ml colores primarios, blanco, negro y otros. </t>
  </si>
  <si>
    <t>Cajonera Plástica 4 Niveles con Ruedas</t>
  </si>
  <si>
    <t>CARPETA: Tamaño oficio, CARPETA CARTÓN LEGAJADORA EN DIFERENTES PRESENTACIONES</t>
  </si>
  <si>
    <t>CARPETA PLÁSTICA: Legajadora, con aleta horizontal, incluye adhesivo de identificación, capacidad 2.5 cm o 200 hojas, con tres posiciones para el gancho legajador, tamaño carta.</t>
  </si>
  <si>
    <t>CARPETA PLÁSTICA: Legajadora, con aleta horizontal, incluye adhesivo de identificación, capacidad 2.5 cm o 200 hojas, con tres posiciones para el gancho legajador, tamaño oficio.</t>
  </si>
  <si>
    <t>JUEGO</t>
  </si>
  <si>
    <t>Cartón (Piedra) para tapicería en láminas 100x70 cm. Paquete por 10 láminas</t>
  </si>
  <si>
    <t>Cartón cartulina por pliego, paquete por 12 unidades</t>
  </si>
  <si>
    <t xml:space="preserve">CARTULINA LEGAJADORA: Para archivar o presentar informes de alto volumen de información, caratula y contracaratula con perforaciones, para colocar gancho legajador horizontal o vertical, para uso en folder colgante, paquete x 100 unidades, color amarillo, tamaño oficio 22.9cmx 34.5cm, </t>
  </si>
  <si>
    <t>ROLLO</t>
  </si>
  <si>
    <t>Rollos de Cinta Gaffer Mate Negra 50M X 50Mm. Con una trama de 80 hilos por pulgada y adhesivo de caucho natural, Resistente Al Agua;Fácil De Retirar;Resistente A La Abrasión;Se Corta Con La Mano;Se Puede Escribir Sobre La Cinta;Resistente A Superficies Rugosas E Irregulares.</t>
  </si>
  <si>
    <t>Rollos de cinta de enmascarar de una pulgada de ancho.</t>
  </si>
  <si>
    <t>Cinta doble faz de poliester medidas 12mm x 5mts Soco</t>
  </si>
  <si>
    <t>Colbón liquido de papel por galón</t>
  </si>
  <si>
    <t>GALÓN</t>
  </si>
  <si>
    <t>Colbón liquido escolar blanco mínimo 225 ml</t>
  </si>
  <si>
    <t>CUENTA FÁCIL: Cera transparente para contar hojas, billetes, etc., agradable aroma floral, a base de agua, formula de gran duración que elimina el 99.9 % de bacterias, contenido 14 gr.</t>
  </si>
  <si>
    <t>Pinturas acrílicas: colores surtidos</t>
  </si>
  <si>
    <t>Escuadra 45 grados, 30 cms plástica.</t>
  </si>
  <si>
    <t>Escuadra de Carpintería 30 cm plástica.</t>
  </si>
  <si>
    <t>Espátula 9 En 1 Multi - Propósitos</t>
  </si>
  <si>
    <t>Funda, Sobre Doble Bolsillo En Felpa Para Cd O Dvd X100 Unds</t>
  </si>
  <si>
    <t>Fécula de maíz por kilo</t>
  </si>
  <si>
    <t>Flexómetro de 3 metros</t>
  </si>
  <si>
    <t>Frascos de tinta china negra de mínimo 15ml</t>
  </si>
  <si>
    <t>Galón de aceite mineral</t>
  </si>
  <si>
    <t>Galón de esmalte Amarillo</t>
  </si>
  <si>
    <t>Galón de esmalte Azul</t>
  </si>
  <si>
    <t>Galón de esmalte rojo</t>
  </si>
  <si>
    <t>Galón de esmalte Violeta</t>
  </si>
  <si>
    <t>Galon de pegante industrial para madera</t>
  </si>
  <si>
    <t>Pintura Acrílica amarillo neón  No.1</t>
  </si>
  <si>
    <t>Pintura Acrílica color amarillo vibrante No.1</t>
  </si>
  <si>
    <t>Pintura Acrílica color azul Vibrante No.1</t>
  </si>
  <si>
    <t>Pintura Acrílica color blanco No.1</t>
  </si>
  <si>
    <t>Pintura Acrílica color magenta No.1</t>
  </si>
  <si>
    <t>Pintura Acrílica color negro No.1</t>
  </si>
  <si>
    <t>Pintura Acrílica color rojo vibrante No.1</t>
  </si>
  <si>
    <t>Pintura Acrílica color turquesa No.1</t>
  </si>
  <si>
    <t>Pintura Acrílica roja neón No.1</t>
  </si>
  <si>
    <t xml:space="preserve">Pintura trafica color amarillo </t>
  </si>
  <si>
    <t>Pintura trafica color azul</t>
  </si>
  <si>
    <t>Pintura trafica color blanco</t>
  </si>
  <si>
    <t>Pintura trafica color magenta</t>
  </si>
  <si>
    <t>Pintura trafica color negro</t>
  </si>
  <si>
    <t>Pintura trafica color rojo</t>
  </si>
  <si>
    <t>Galón de PVA</t>
  </si>
  <si>
    <t>Grapadora manual para ganchos de tapicería</t>
  </si>
  <si>
    <t>Guillotina A3 extra oficio (38*46 cm). Para cortar papel.</t>
  </si>
  <si>
    <t>Hilo caucho</t>
  </si>
  <si>
    <t>CARRETE</t>
  </si>
  <si>
    <t>kit de 5 pinceles Lengua de Gato Cerda, Mango largo en madera, virola en acero. Tamaño ancho de la cerda: # 2 = 6mm. / # 4 = 1 cm. / # 6 = 1,2 cm. / # 8 = 1,4 mm. / #10 = 1,8 ctm.</t>
  </si>
  <si>
    <t>Kit de oficina en malla de metal, 4 piezas Incluye: 1 portadocumentos múltiple, 1 portasobres, 1 portatacos y 1 portalápiz.</t>
  </si>
  <si>
    <t>Laminadora de documentos
Ancho máximo de laminación: carta y oficio
Calibre máximo de laminación 250 micras (calibre 10)
Botón de control de temperatura
Botón de avance y retroceso
Temperatura 100º / 200º</t>
  </si>
  <si>
    <t>Listones de madera para enmarcar obras talleres</t>
  </si>
  <si>
    <t>TACO</t>
  </si>
  <si>
    <t>Organizador archivador metálico en malla,  para oficina 3 niveles (26,5 cm alto x 30 cm, largo x 34,5 cm ancho) Color negro.</t>
  </si>
  <si>
    <t xml:space="preserve">Organizador de cajones de escritorio oficina en malla metálica, 6 compartimentos, negro (largo 36,5 cm, ancho 30,3 cm, alto 5,5 cm) </t>
  </si>
  <si>
    <t xml:space="preserve">Papel de grabado: Apto para todas las técnicas de grabado Composición mínimo: 80% algodón. Gramaje: mínimo 200 gramos. tamaño 70 x 100 cms color blanco </t>
  </si>
  <si>
    <t>Papel celofan de colores surtidos</t>
  </si>
  <si>
    <t>PLIEGO</t>
  </si>
  <si>
    <t>Papel kimberly Tamaño Carta</t>
  </si>
  <si>
    <t>HOJA</t>
  </si>
  <si>
    <t>Pincel plano para pintura: Kit De Pinceles Planos cerda Sintética X 6 Unidades.</t>
  </si>
  <si>
    <t>Pinceles plano para oleo de cerda, cuerpo de madera cabo largo, virola de acero, de punta # 2</t>
  </si>
  <si>
    <t>DOCENA</t>
  </si>
  <si>
    <t>Pinceles plano para oleo de cerda, cuerpo de madera cabo largo, virola de acero, de punta # 4</t>
  </si>
  <si>
    <t>Pinceles plano para oleo de cerda, cuerpo de madera cabo largo, virola de acero, de punta # 6</t>
  </si>
  <si>
    <t>Pinceles plano para oleo de cerda, cuerpo de madera cabo largo, virola de acero, de punta # 8</t>
  </si>
  <si>
    <t>Pinceles plano para oleo de cerda, cuerpo de madera cabo largo, virola de acero, de punta # 10</t>
  </si>
  <si>
    <t>Pinceles plano para oleo de cerda, cuerpo de madera cabo largo, virola de acero, de punta # 12</t>
  </si>
  <si>
    <t>Pinceles por kit, de 6 unidades, sinteticos, lengua de gato</t>
  </si>
  <si>
    <t>Pinceleta plana de 1 pulgada para pintura Artística</t>
  </si>
  <si>
    <t>Pistola de silicona grande</t>
  </si>
  <si>
    <t>Planeador diario mensual Tamaño 40*50</t>
  </si>
  <si>
    <t>PLASTILINA GRANDE: De firme consistencia, no grasosa, fácil de moldear, Caja por 10 unidades colores surtidos, larga, su forma hace que los colores se mezclen entre sí y no ensucia las manos, no tóxica.</t>
  </si>
  <si>
    <t>Plastilina por kilos, colores surtidos. No tóxica</t>
  </si>
  <si>
    <t>Pliego de Acetato 70x100cm (calibre 12). Paquete por 12 unidades</t>
  </si>
  <si>
    <t>Pliego de papel kraft 1.20 mts por 100</t>
  </si>
  <si>
    <t>pliego papel seda colores surtidos</t>
  </si>
  <si>
    <t>Plumillas para dibujo: color negro, puntas surtidas, paquete de 9 unidades, plumillas de pincel, plumillas microline, plumillas de tinta resistente al agua ilustración de artistas, bocetos, dibujo técnico.</t>
  </si>
  <si>
    <t>Rapidografos de 0,05 mm (recargable). Paquete de 4 unidades</t>
  </si>
  <si>
    <t>Rapidógrafos de 0,1 (recargable). Paquete de 4 unidades.</t>
  </si>
  <si>
    <t>Rapidografos de 0,5 mm (recargable). Paquete de 4 unidades.</t>
  </si>
  <si>
    <t>Resma de papel bond tamaño carta. Resma de 500 hojas. Gramaje: 75 g/m² , 21,6 x 27,9 cm</t>
  </si>
  <si>
    <t>Resma de papel bond tamaño oficio. Resma de 500 hojas. Gramaje: 75 g/m² , 21,6 x 33 cm.</t>
  </si>
  <si>
    <t>Papel Opalina lisa, de 180 gramaje, tamaño carta. (para uso Braille). Paquete de 100 hojas.</t>
  </si>
  <si>
    <t>Rollo de Alambre dulce * 4.5 MTS</t>
  </si>
  <si>
    <t>METRO</t>
  </si>
  <si>
    <t>Sello numerador manual de 8 dígitos mediano, cuerpo de plástico.</t>
  </si>
  <si>
    <t>Sello Numerador Grande 09 MM 8 Dígitos</t>
  </si>
  <si>
    <t xml:space="preserve">SELLO AUTOENTINTABLE CUADRADO CON FECHA DE 5*4 CM, FECHA EN COLOR ROJO EN EL MEDIO, </t>
  </si>
  <si>
    <t>Silicona liquida. TARRO de 100ml de silicona líquida con tapa dosificadora.</t>
  </si>
  <si>
    <t>Sobre para archivo tamaño oficio paquete por 200 unidades.</t>
  </si>
  <si>
    <t>Tablero acrilico: En Acrilico borrable De 80 X 120 Cms para colgar.</t>
  </si>
  <si>
    <t>TARROs de laca transparente brillante en spray corriente, mínimo 400 ml. Para proteger trabajos artisticos.</t>
  </si>
  <si>
    <t>TARROs de Pinturas vinilos de galón colores surtidos</t>
  </si>
  <si>
    <t>Tinta de impresión litográfica a base de aceite color Blanco X mínimo 1,5 KILO</t>
  </si>
  <si>
    <t>Tubos de Óleos: Colores: Blanco de titanio, Negro de marfil, Amarillo de Cadmio claro, Rojo magenta, tierra de Siena tostada, Amarillo Ocre, Azul Phtalo. Oleo cremoso de alta viscosidad en tubo de 20 mL. Colores vivos, profundos ricamente pigmentados, mezclables entre sí, satinados, resistentes e indelebles al secar, en presentación de variados colores en tubos metálicos. Kit de 12 unidades.</t>
  </si>
  <si>
    <t>Vinilo tipo uno color amarillo primario</t>
  </si>
  <si>
    <t>Vinilo tipo uno color Azul negro</t>
  </si>
  <si>
    <t>Vinilo tipo uno color azul primario</t>
  </si>
  <si>
    <t>Vinilo tipo uno color blanco primario</t>
  </si>
  <si>
    <t>Vinilo tipo uno color negro primario</t>
  </si>
  <si>
    <t>Vinilo tipo uno color rojo</t>
  </si>
  <si>
    <t>Lápices de grafito 8B, especializados para uso de dibujantes, fabricados en el extranjero. Por 12 unidades</t>
  </si>
  <si>
    <t>Lápices de grafito 4B, especializados para uso de dibujantes, fabricados en el extranjero. Por 12 unidades</t>
  </si>
  <si>
    <t>Lápices de grafito 6B, especializados para uso de dibujantes, fabricados en el extranjero. Por 12 unidades</t>
  </si>
  <si>
    <t>Lápices de grafito 2B, especializados para uso de dibujantes, fabricados en el extranjero. Por 12 unidades</t>
  </si>
  <si>
    <t>Lápices de grafito 2H, especializados para uso de dibujantes, fabricados en el extranjero. Por 12 unidades</t>
  </si>
  <si>
    <t>Lápices Blancos. Por 12 unidades</t>
  </si>
  <si>
    <t>Lápices sepias. Por 12 unidades</t>
  </si>
  <si>
    <t>Pinceles de pelo natural suave, No. 2, redondos y de punta fina.</t>
  </si>
  <si>
    <t>Pinceles de pelo natural suave, No 8, planos.</t>
  </si>
  <si>
    <t>Rapidógrafos 0.05, punta a prueba de fricción, reforzada de metal y resistentes al agua. Por 12 unidades</t>
  </si>
  <si>
    <t>Rapidógrafos 0.5, punta a prueba de fricción, reforzada de metal y resistentes al agua. Por 12 unidades</t>
  </si>
  <si>
    <t>Rapidógrafos 0.1, punta a prueba de fricción, reforzada de metal y resistentes al agua. Por 12 unidades</t>
  </si>
  <si>
    <t>Blocks de tamaño 1/8, de papel Bond Blanco, de 115 grs. Por 20 hojas</t>
  </si>
  <si>
    <t>Blocks de tamaño 1/8, de papel Edad Media.  Por 20 hojas</t>
  </si>
  <si>
    <t>Blocks de tamaño 1/8, de cartulina durex blanca, de 200 grs.  Por 20 hojas</t>
  </si>
  <si>
    <t>Láminas de carton paja, tamaño ¼.</t>
  </si>
  <si>
    <t>Láminas de papel acuarela, tamaño 1/8 , Hecho de fibras largas, 300 gramos minimo. 100 % algodón, que permita gran absorción de agua sin deformarse.</t>
  </si>
  <si>
    <t>láminas de tamaño 1/8 de Papel Mantequilla de 40 gramos.</t>
  </si>
  <si>
    <t>láminas de papel Propalcote, tamaño 1/8 de  240 gms.</t>
  </si>
  <si>
    <t>Moldes en madera y vidrio para realizar placas de yeso (24 X 17 cms.), fabricados en pino o cedro y con tornillos para fácil desarmado.</t>
  </si>
  <si>
    <t>Hojas de papel carbón azul, tamaño carta, que permita obtener copias claras y legibles sin necesidad de aplicar una presión excesiva.</t>
  </si>
  <si>
    <t>Alcohol industrial</t>
  </si>
  <si>
    <t>Cola blanca para madera, pegante Líquido rapid Adhesivo sintético a base de polivinil acetato plastificado, para uso en madera.</t>
  </si>
  <si>
    <t>Carbonato de Calcio Técnico. Compuesto mineral de origen natural, que sea de alta pureza y apto para aplicaciones domésticas o industriales.</t>
  </si>
  <si>
    <t>Ecolines de diferentes colores (4 rojos, 2 amarillos, 2 negros) de 30cc</t>
  </si>
  <si>
    <t>FRASCO</t>
  </si>
  <si>
    <t>Espátulas plásticas de 4 pulgadas</t>
  </si>
  <si>
    <t>Tela velo Muselina para estampación o velo suizo</t>
  </si>
  <si>
    <t>Pigmentos para tinta textil por 100 gms. (colores: negro, blanco, azul, amarillo, rojo, verde, violeta y magenta). Un frasco de cada color.</t>
  </si>
  <si>
    <t>Emulsión en base acuosa con su respectivo bicromato (azul o violeta).</t>
  </si>
  <si>
    <t>Bicromato de potasio, por 250 CC.</t>
  </si>
  <si>
    <t>Espesante para tinta textil.</t>
  </si>
  <si>
    <t>LITRO</t>
  </si>
  <si>
    <t>Sets de marcadores indelebles de 12 colores surtidos.</t>
  </si>
  <si>
    <t>SET</t>
  </si>
  <si>
    <t>Bisturí de precisión, tipo punta de lanza</t>
  </si>
  <si>
    <t>Espátula Metálica 5 pulgadas</t>
  </si>
  <si>
    <t>TARRO 1000 GRS de Tinta  de color negro.</t>
  </si>
  <si>
    <t>GRAMOS</t>
  </si>
  <si>
    <t>TARROs 1000 GRS de Tinta de color sepia.</t>
  </si>
  <si>
    <t>Rodillo de goma de Plástico de 5 cm.</t>
  </si>
  <si>
    <t>Sets de 12 punzones metalicos tipo escolar.</t>
  </si>
  <si>
    <t>Block de papel Origami con diferentes diseños 20 hojas de tamaño 20 x 20 cm.</t>
  </si>
  <si>
    <t>BLOCK</t>
  </si>
  <si>
    <t>Cajas de limpiatipos moldeables por 5 unidades.</t>
  </si>
  <si>
    <t>Block de papel multitécnicas de 300 g/m2, con 30 hojas de tamaño A4 (21 x 29,7 cm).</t>
  </si>
  <si>
    <t>Gesso acrílico. Material de imprimación flexible de gesso blanco para pinturas acrílicas, al óleo y alquídicas, con alto contenido de pigmento y ofrece la máxima cobertura en la superficie. 500 ml</t>
  </si>
  <si>
    <t>Tubos de acrílicos de color blanco, de 118 ml. Pintura acrílica, base agua,profesional, pastosa, cuerpo espeso, con gran carga de pigmento de la más alta calidad, consistencia uniforme, resistente a la luz y permanente, producido por una fábrica de más de sesenta años de tradición.</t>
  </si>
  <si>
    <t>Láminas de cartón prensado (cartón piedra) de 25 x 35 cms</t>
  </si>
  <si>
    <t>LÁMINA</t>
  </si>
  <si>
    <t>Sets de óleo x 12  tubos de 37 ml. Óleo profesional para artistas, producido por una fábrica de más de cien años de tradición, con gran carga de pigmento, consistencia uniforme,una excelente retención de trazos de pincel y espátula, resistente a la luz y permanente.</t>
  </si>
  <si>
    <t>Cajas de varitas de carboncillo vegetal x 20 unidades cada una. Ramas de madera carbonizada, del arbol de la uva o del arbol del sauce.</t>
  </si>
  <si>
    <t>Tubos de óleo de color blanco de Titanio, de 200 ml. Óleo profesional para artistas, producido por una fábrica de más de cien años de tradición, con gran carga de pigmento, consistencia uniforme,una excelente retención de trazos de pincel y espátula, resistente a la luz y permanente.</t>
  </si>
  <si>
    <t>Tubos de óleo de color tierra de sombra tostada, de 200 ml. Óleo profesional para artistas, producido por una fábrica de más de cien años de tradición, con gran carga de pigmento, consistencia uniforme,una excelente retención de trazos de pincel y espátula, resistente a la luz y permanente.</t>
  </si>
  <si>
    <t>Tubos óleo de color ocre amarillo, de 200 ml. Óleo profesional para artistas, producido por una fábrica de más de cien años de tradición, con gran carga de pigmento, consistencia uniforme,una excelente retención de trazos de pincel y espátula, resistente a la luz y permanente.</t>
  </si>
  <si>
    <t>Tubos de óleo de color rojo carmín, de 200 ml. Óleo profesional para artistas, producido por una fábrica de más de cien años de tradición, con gran carga de pigmento, consistencia uniforme,una excelente retención de trazos de pincel y espátula, resistente a la luz y permanente.</t>
  </si>
  <si>
    <t>Tubos de óleo de color rojo de cadmio, de 200 ml. Óleo profesional para artistas, producido por una fábrica de más de cien años de tradición, con gran carga de pigmento, consistencia uniforme,una excelente retención de trazos de pincel y espátula, resistente a la luz y permanente.</t>
  </si>
  <si>
    <t>Tubos de óleo de color azul ultramar, de 200 ml. Óleo profesional para artistas, producido por una fábrica de más de cien años de tradición, con gran carga de pigmento, consistencia uniforme,una excelente retención de trazos de pincel y espátula, resistente a la luz y permanente.</t>
  </si>
  <si>
    <t>Tubos de óleo de color azul de prusia, de 200 ml. Óleo profesional para artistas, producido por una fábrica de más de cien años de tradición, con gran carga de pigmento, consistencia uniforme,una excelente retención de trazos de pincel y espátula, resistente a la luz y permanente.</t>
  </si>
  <si>
    <t>Tubos de óleo de color azul ceruleo, de 200 ml. Óleo profesional para artistas, producido por una fábrica de más de cien años de tradición, con gran carga de pigmento, consistencia uniforme,una excelente retención de trazos de pincel y espátula, resistente a la luz y permanente.</t>
  </si>
  <si>
    <t>Tubos de óleo de color amarillo de cadmio, de 200 ml. Óleo profesional para artistas, producido por una fábrica de más de cien años de tradición, con gran carga de pigmento, consistencia uniforme,una excelente retención de trazos de pincel y espátula, resistente a la luz y permanente.</t>
  </si>
  <si>
    <t>Tubos de óleo de color negro de humo, de 200 ml. Óleo profesional para artistas, producido por una fábrica de más de cien años de tradición, con gran carga de pigmento, consistencia uniforme,una excelente retención de trazos de pincel y espátula, resistente a la luz y permanente.</t>
  </si>
  <si>
    <t>Bastidores construidos en cedro seco, tolua seca, o pino seco: tamaño 35x25 cms (todos con la lona costeña montada y lista para pintar) (3 o 4 cms de espesor)</t>
  </si>
  <si>
    <t>Bastidores construidos en cedro seco, tolua seca, o pino seco: tamaño 50x35 cms (todos con la lona costeña montada y lista para pintar) (3 o 4 cms de espesor)</t>
  </si>
  <si>
    <t>Bastidores construidos en cedro seco, tolua seca, o pino seco: tamaño 70x50 cms (todos con la lona costeña montada y lista para pintar) (4 cms de espesor)</t>
  </si>
  <si>
    <t>pliegos de cartón gris para tapicería en Láminas de 90x90 cm, cada una.</t>
  </si>
  <si>
    <t>Cajas de óleo pastel por 12 unidades de colores surtidos</t>
  </si>
  <si>
    <t>Lápices Carboncillo negro x 12 unidades</t>
  </si>
  <si>
    <t>Vinilo tipo uno de color blanco</t>
  </si>
  <si>
    <t>Vinilo tipo uno de color amarillo primario</t>
  </si>
  <si>
    <t>Vinilo tipo uno de color rojo primario</t>
  </si>
  <si>
    <t>Vinilo tipo uno de color azul primario</t>
  </si>
  <si>
    <t>Pignómetro. Instrumento utilizado para medir y contrastar las densidades o gravedades particulares de sólidos y líquidos.</t>
  </si>
  <si>
    <t>Copa Ford. Es un viscosímetro, instrumento utilizado en la insdustria cerámica para medir la viscosidad en los líquidos.</t>
  </si>
  <si>
    <t>Gramera de precisión digital profesional, con temporizador. Para pesar material de cerámica.</t>
  </si>
  <si>
    <t>Pigmento cerámico de color verde 55001.  (500) gramos</t>
  </si>
  <si>
    <t>Pigmento cerámico de color rojo TTF 358.   (500) gramos</t>
  </si>
  <si>
    <t>Pigmento cerámico de color negro MS 5001.   (500) gramos</t>
  </si>
  <si>
    <t>Pigmento cerámico de color turquesa MS 2001.   (500) gramos</t>
  </si>
  <si>
    <t>Pigmento cerámico de color cobalto 51001( 2002).   (500) gramos</t>
  </si>
  <si>
    <t>Pigmento cerámico de color café claro 56017.   (500) gramos</t>
  </si>
  <si>
    <t>Pigmento cerámico de color café oscuro 56004.   (500) gramos</t>
  </si>
  <si>
    <t>Pigmento cerámico de color azul MS361.   (500) gramos</t>
  </si>
  <si>
    <t>Pigmento cerámico de color amarillo MS 1001.   (500) gramos</t>
  </si>
  <si>
    <t>Pigmento cerámico de color verde pavo MS 241.   (500) gramos</t>
  </si>
  <si>
    <t>Arcilla blanca SF MALLA 200.</t>
  </si>
  <si>
    <t>Feldespato LD 325 NACIONAL.</t>
  </si>
  <si>
    <t>Esmalte transparente importado (sin plomo).</t>
  </si>
  <si>
    <t>Betonita. Arcilla generada por la alteración de una toba o ceniza volcánica y consistente principalmente en minerales esmectitas.</t>
  </si>
  <si>
    <t>CMC grado industrial.</t>
  </si>
  <si>
    <t>Glicerina.</t>
  </si>
  <si>
    <t>Barras de silicona de 3/8 (gruesas).</t>
  </si>
  <si>
    <t>Reglas metálicas de un metro.</t>
  </si>
  <si>
    <t>Reglas metálicas de 50 cm.</t>
  </si>
  <si>
    <t>Tijeras grandes, completamente metálicas.</t>
  </si>
  <si>
    <t>Grapadora industrial.</t>
  </si>
  <si>
    <t>Cajas de grapas de 6 mm, por 1000 unidades cada una.</t>
  </si>
  <si>
    <t>Autoportante, Cono 04 Pirométrico. Conos Para El Seguimiento D. Caja por 50 unidades.</t>
  </si>
  <si>
    <t>Cono Pirométrico Cerámico 1230 para Horno Artesanal. Para alta temperatura. Caja por 50 unidades.</t>
  </si>
  <si>
    <t>Marcador negro de doble punta, punta fina y gruesa. Con tinta permanente.</t>
  </si>
  <si>
    <t>Escuadra de 60 grados. plástica. Grande</t>
  </si>
  <si>
    <t>Blocks de 50 hojas de papel opalina blanca de 180 gr. Tamaño 35 x 25 cm.</t>
  </si>
  <si>
    <t>Blocks de 20 hojas de cartulina durex de color blanco y grano fino, especial para dibujo.</t>
  </si>
  <si>
    <t>Lamina de cartón piedra de 2 mm, tamaño 35x 50 cm.</t>
  </si>
  <si>
    <t>Blocks de cartulina de arte de colores vibrantes surtidos, x 10 unidades cada uno. Tamaño 35x 50 cm.</t>
  </si>
  <si>
    <t>Lápiz Difuminador de papel # 2</t>
  </si>
  <si>
    <t>Lápiz Difuminador de papel # 3</t>
  </si>
  <si>
    <t>Caja de 12 lápices de colores surtidos, ideales para dibujo artístico, fabricados por una empresa extrangera de alta calidad.</t>
  </si>
  <si>
    <t>Caja de 12 marcadores de colores surtidos a base de agua. ideales para dibujo artístico, fabricados por una empresa extrangera de alta calidad.</t>
  </si>
  <si>
    <t>TARROs de pegante colbon madera, con aplicador, de 245 gr.</t>
  </si>
  <si>
    <t>PAPELES DE TRANSFERENCIA PARA CERAMICA. Diseños variados Temperatura de la quema: 1040-1070° c. Cada hoja tiene un área util de 22 cm x 32 cm. que se puedan aplicar bajo cubierta, en piezas crudas en dureza de cuero y secas, puedes aplicarlas en piezas de colada, torno o modeladas a mano.</t>
  </si>
  <si>
    <t>KIT X 3 AHUECADORES SACABOCADOS PARA ARCILLA herramienta ideal para hacer calados circulares conseguir cortes muy precisos y obtener circulos de líneas limpias y nítidas en cada corte!</t>
  </si>
  <si>
    <t>Papelera Malla Metalica Caneca Cesta Basura Oficina</t>
  </si>
  <si>
    <t>Sobre Bolsillo De Acetato Carta Delgado</t>
  </si>
  <si>
    <t>Aerosoles en aceite: uso en graffiti y arte urbano, baja y alta presión 94 magenta mate 400ML</t>
  </si>
  <si>
    <t>Aerosoles en aceite: uso en graffiti y arte urbano, baja y alta presión RV-2004 Naranja Kalani 400ML</t>
  </si>
  <si>
    <t>Aerosoles en aceite: uso en graffiti y arte urbano, baja y alta presión RV-3001 Rojo Vivo 400ML</t>
  </si>
  <si>
    <t>Aerosoles en aceite: uso en graffiti y arte urbano, baja y alta presión RV-1021 Amarillo Claro 400ML</t>
  </si>
  <si>
    <t>Aerosoles en aceite: uso en graffiti y arte urbano, baja y alta presión RV-242 Rojo Soviet 400ML</t>
  </si>
  <si>
    <t>Aerosoles en aceite: uso en graffiti y arte urbano, baja y alta presión RV-4010 Magenta 400ML</t>
  </si>
  <si>
    <t>Aerosoles en aceite: uso en graffiti y arte urbano, baja y alta presión RV-350 Púrpura Puro 400ML</t>
  </si>
  <si>
    <t>Aerosoles en aceite: uso en graffiti y arte urbano, baja y alta presión RV-3 Violeta Azulado 400ML</t>
  </si>
  <si>
    <t>Aerosoles en aceite: uso en graffiti y arte urbano, baja y alta presión RV-264 Violeta Galaxia 400ML</t>
  </si>
  <si>
    <t>Aerosoles en aceite: uso en graffiti y arte urbano, baja y alta presión RV-259 Flamingo 400ML</t>
  </si>
  <si>
    <t>Aerosoles en aceite: uso en graffiti y arte urbano, baja y alta presión RV-351 Azul Hortensia 400ML</t>
  </si>
  <si>
    <t>Aerosoles en aceite: uso en graffiti y arte urbano, baja y alta presión RV-74 Azul Costa Brava 400ML</t>
  </si>
  <si>
    <t>Aerosoles en aceite: uso en graffiti y arte urbano, baja y alta presión RV-229 Azul Andrómeda 400ML</t>
  </si>
  <si>
    <t>Aerosoles en aceite: uso en graffiti y arte urbano, baja y alta presión RV-230 Azul Leviatán 400ML</t>
  </si>
  <si>
    <t>Aerosoles en aceite: uso en graffiti y arte urbano, baja y alta presión RV-30 Azul Eléctrico 400ML</t>
  </si>
  <si>
    <t>Aerosoles en aceite: uso en graffiti y arte urbano, baja y alta presión RV-29 Azul Ártico 400ML</t>
  </si>
  <si>
    <t>Aerosoles en aceite: uso en graffiti y arte urbano, baja y alta presión RV-357 Azul Iceberg 400ML</t>
  </si>
  <si>
    <t>Aerosoles en aceite: uso en graffiti y arte urbano, baja y alta presión RV-359 Azul Mururoa 400ML</t>
  </si>
  <si>
    <t>Aerosoles en aceite: uso en graffiti y arte urbano, baja y alta presión RV-6016 Verde Oscuro 400ML</t>
  </si>
  <si>
    <t>Aerosoles en aceite: uso en graffiti y arte urbano, baja y alta presión RV-4 Verde Claro 400ML</t>
  </si>
  <si>
    <t>Aerosoles en aceite: uso en graffiti y arte urbano, baja y alta presión RV-16 Verde Pistacho 400ML</t>
  </si>
  <si>
    <t>Aerosoles en aceite: uso en graffiti y arte urbano, baja y alta presión RV-272 Verde Menta 400ML</t>
  </si>
  <si>
    <t>Aerosoles en aceite: uso en graffiti y arte urbano, baja y alta presión RV-364 Verde Reggae 400ML</t>
  </si>
  <si>
    <t>Aerosoles en aceite: uso en graffiti y arte urbano, baja y alta presión Negro Mate 400ML</t>
  </si>
  <si>
    <t>Aerosoles en aceite: uso en graffiti y arte urbano, baja y alta presión RV-9011 Negro Brillante 400ML</t>
  </si>
  <si>
    <t>Aerosoles en aceite: uso en graffiti y arte urbano, baja y alta presión RV-9010 Blanco Divinidad 400ML</t>
  </si>
  <si>
    <t>Aerosoles en aceite: uso en graffiti y arte urbano, baja y alta presión Oro Metalizado 400ML</t>
  </si>
  <si>
    <t>Aerosoles en aceite: uso en graffiti y arte urbano, baja y alta presión Plata 400ML</t>
  </si>
  <si>
    <t>Aerosoles en aceite: uso en graffiti y arte urbano, baja y alta presión Cobre Metalizado 400ML</t>
  </si>
  <si>
    <t>Aerosoles en aceite: uso en graffiti y arte urbano, baja y alta presión  HC AZUL ARTICO BRILLANTE 400ML</t>
  </si>
  <si>
    <t>PLANTILLAS PARA PINTUCARITAS</t>
  </si>
  <si>
    <t>ESPONJAS DE MAQUILLAJE PARA PINTUCARITAS</t>
  </si>
  <si>
    <t>Resaltadores Pastel X 10</t>
  </si>
  <si>
    <t>JUEGO LAPIZ BOCETO: Presentación 3 lápices sanguina, sepia y blanco con dimensiones - 8mm diámetro 95mm largo. Desde un óxido profundo hasta un acabado pardo quemado, estos lápices son ideales tanto para la luz y bocetos precisos y sombreado más opaco a medida que se aplica presión. El lápiz blanco es ideal para contrastar o suavizar y aclarar dibujos.</t>
  </si>
  <si>
    <t>Impresión laser y/o tinta continua a color en hoja resma de papel bond tamaño carta. Gramaje hoja: 75 g/m².</t>
  </si>
  <si>
    <t>Impresión laser y/o tinta continua a color en hoja resma de papel bond tamaño oficio. Gramaje: 75 g/m²</t>
  </si>
  <si>
    <t>Impresión laser y/o tinta continua a color en hoja de resmas de Opalina lisa, 180 gramaje, tamaño oficio.</t>
  </si>
  <si>
    <t>Impresión laser y/o tinta continua a color en hoja de resmas de Opalina lisa, 180 gramaje, tamaño carta.</t>
  </si>
  <si>
    <t>Impresión laser y/o tinta continua a color en hoja Propalcote tamaño 48*33, 200 gramaje.</t>
  </si>
  <si>
    <t>Papel Braille – Continuo – 11×11.5 pulgadas – Normal – Caja x 1000 hojas – Asistronic</t>
  </si>
  <si>
    <t>CUADERNO ARGOLLADO TAPA DURA GRANDE - CUADRICULADO POR 100 HOJAS</t>
  </si>
  <si>
    <t>CUADERNO O LIBRO CONTABLE -100-3K - Para el registro de cuentas. Con 100 hojas, 3 columnas y 200 folios</t>
  </si>
  <si>
    <t>Solicitante</t>
  </si>
  <si>
    <r>
      <t xml:space="preserve">Nombre: </t>
    </r>
    <r>
      <rPr>
        <b/>
        <sz val="11"/>
        <color theme="1"/>
        <rFont val="Calibri"/>
        <family val="2"/>
        <scheme val="minor"/>
      </rPr>
      <t>LAURA MELISSA PATIÑO CONTRERAS</t>
    </r>
    <r>
      <rPr>
        <sz val="11"/>
        <color theme="1"/>
        <rFont val="Calibri"/>
        <family val="2"/>
        <scheme val="minor"/>
      </rPr>
      <t xml:space="preserve">
Cargo/Rol: </t>
    </r>
    <r>
      <rPr>
        <b/>
        <sz val="11"/>
        <color theme="1"/>
        <rFont val="Calibri"/>
        <family val="2"/>
        <scheme val="minor"/>
      </rPr>
      <t>DIRECTORA GENERAL</t>
    </r>
  </si>
  <si>
    <t>ADQUISICIÓN DE ELEMENTOS DE PAPELERÍA Y MATERIALES PARA APOYO DE PROYECTOS DE INVERSIÓN</t>
  </si>
  <si>
    <t>Gancho lotero a presion doble clip metalico oficina 2 pulgadas caja x 12 unidades</t>
  </si>
  <si>
    <t>Gancho lotero a presion doble clip metalico oficina 1 5/8 pulgadas caja x 12 unidades</t>
  </si>
  <si>
    <t>carpeta tipo fuelle carton</t>
  </si>
  <si>
    <t>Ojos Para Manualidades Movibles Locos Redondos tamaños varios X100und</t>
  </si>
  <si>
    <t>BLOC RAYADO CARTA JEAN BOOK, 70 HOJAS</t>
  </si>
  <si>
    <t>IVA</t>
  </si>
  <si>
    <t>Valor Total</t>
  </si>
  <si>
    <t>Sello fechador manual, mediano, cuerpo de plástico (SOLO FECHA)</t>
  </si>
  <si>
    <t>Galon de Aceite de linaza de 1000 ml.</t>
  </si>
  <si>
    <t>Galon de trementina de 1000 ml.</t>
  </si>
  <si>
    <t>Kilo de emulsión para revelado de planchas serigráficas de color violeta con su respectiva dosis de bicromato cada uno.</t>
  </si>
  <si>
    <t>Kilo tinta litográfica blanca, Tinta basada en tecnología vegetal y libre de aceite Mineral, con sistema de secado, penetración-oxidación.</t>
  </si>
  <si>
    <t>Kilo tinta litográfica de diferentes colores (azul, amarillo, rojo, naranja), Tinta basada en tecnología vegetal y libre de aceite Mineral, con sistema de secado, penetración-oxidación.</t>
  </si>
  <si>
    <t>Kilo tinta litográfica negra. Tinta basada en tecnología vegetal y libre de aceite Mineral, con sistema de secado, penetración-oxidación.</t>
  </si>
  <si>
    <t>Kilo tinta litográfica sepia, Tinta basada en tecnología vegetal y libre de aceite Mineral, con sistema de secado, penetración-oxidación.</t>
  </si>
  <si>
    <t>Kit de modelado escultórico: ESPECIFICACIONES. 5 herramientas de arcilla de madera, 5 bolas de mango de madera stylus, 5 bolígrafos de goma, 4 stylus de bola con mango de goma, 4 de plástico lápiz óptico, 1 esponja de cerámica. En diferentes tamaños para cumplir con sus diversos proyectos de artesanía creativa.</t>
  </si>
  <si>
    <t>Gancho Clip metálico  plastificado de colores, en caja x 100 unidades. Sujeta de 2 a 15 hojas de 75 gr aproximadamente, plastificado de colores Ideales para sujetar todo tipo de papeles.</t>
  </si>
  <si>
    <t>Caballete Madera Pino 1,40 Cm + Cartelera En Acrilico Blanco</t>
  </si>
  <si>
    <t>Cinta transparente delgada por rollo x 50mt</t>
  </si>
  <si>
    <t>Cinta transparente ancha por rollo x200mt</t>
  </si>
  <si>
    <t>Block de papel acuarela de 1/4 de 250 gramos x 20 hojas</t>
  </si>
  <si>
    <r>
      <rPr>
        <b/>
        <sz val="10"/>
        <rFont val="Arial Narrow"/>
        <family val="2"/>
      </rPr>
      <t>Carrete de filamento</t>
    </r>
    <r>
      <rPr>
        <sz val="10"/>
        <rFont val="Arial Narrow"/>
        <family val="2"/>
      </rPr>
      <t xml:space="preserve">
Tipo de material: PLA+ (Polylactic Acid mejorado)
Color: (Según solicitud)
Diámetro del filamento: 1,75 mm ± 0,02 mm
Unidad de medida: Carrete
Peso neto: 1 kg
Temperatura de impresión recomendada: 200 °C – 230 °C
Temperatura de la cama caliente: 50 °C – 80 °C</t>
    </r>
  </si>
  <si>
    <t>Disco Duro externo 1 Tera: colores surtidos, con cable USB, resistente a golpes.</t>
  </si>
  <si>
    <r>
      <t>Etiquetas auto adhesivas. Rótulos adhesivos de color blanco mate, de medidas de 3 1/2 * 2 1/2 cm. Por hoja vienen 66 rótulos. (</t>
    </r>
    <r>
      <rPr>
        <b/>
        <sz val="10"/>
        <rFont val="Arial Narrow"/>
        <family val="2"/>
      </rPr>
      <t>Se entregará mostrario según convención establecidas para la señalización de la colección de la B.P.G.T</t>
    </r>
    <r>
      <rPr>
        <sz val="10"/>
        <rFont val="Arial Narrow"/>
        <family val="2"/>
      </rPr>
      <t xml:space="preserve">).  </t>
    </r>
  </si>
  <si>
    <r>
      <t>Etiquetas auto adhesivas. Rótulos adhesivos de color blanco mate, de medidas de 5 1/2 * 2 1/2 cm. Por hoja vienen 40 rótulos. (</t>
    </r>
    <r>
      <rPr>
        <b/>
        <sz val="10"/>
        <rFont val="Arial Narrow"/>
        <family val="2"/>
      </rPr>
      <t>Se entregará mostrario según convención establecidas para la señalización de la colección de la B.P.G.T</t>
    </r>
    <r>
      <rPr>
        <sz val="10"/>
        <rFont val="Arial Narrow"/>
        <family val="2"/>
      </rPr>
      <t xml:space="preserve">).  </t>
    </r>
  </si>
  <si>
    <r>
      <t>Etiquetas auto adhesivas. Rótulos adhesivos de colores (Brillante NO MATE) (</t>
    </r>
    <r>
      <rPr>
        <b/>
        <sz val="10"/>
        <rFont val="Arial Narrow"/>
        <family val="2"/>
      </rPr>
      <t>Según convención de colores establecidas para la señalización de la colección de la B.P.G.T).  Cada hoja contiene 56 unidades/rótulos.</t>
    </r>
    <r>
      <rPr>
        <sz val="10"/>
        <rFont val="Arial Narrow"/>
        <family val="2"/>
      </rPr>
      <t xml:space="preserve"> DEBE CORRESPONDER AL MOSTRARIO ENTREGADO POR EL IMCT.</t>
    </r>
  </si>
  <si>
    <t>PERFORADORA 2 HUECOS : totalmente metálica, color negro, capacidad para 15 hojas.</t>
  </si>
  <si>
    <t>Portaminas 0,5: colores surtidos, de excelente calidad, ergonómico, de forma triangular, con borrador extensible.</t>
  </si>
  <si>
    <r>
      <t xml:space="preserve">Rollos de cinta engomada, adhesiva de papel kraft con un ancho de 6 centímetros y un largo de 20 metros y </t>
    </r>
    <r>
      <rPr>
        <b/>
        <sz val="10"/>
        <rFont val="Arial Narrow"/>
        <family val="2"/>
      </rPr>
      <t>que no requiera mojarla</t>
    </r>
    <r>
      <rPr>
        <sz val="10"/>
        <rFont val="Arial Narrow"/>
        <family val="2"/>
      </rPr>
      <t>.</t>
    </r>
  </si>
  <si>
    <t xml:space="preserve">Rollos de papel quimicos C/A 76MMX30 M.  54.5 GR. pequeños de cinta para impresora </t>
  </si>
  <si>
    <t>valor Unitario antes de IVA</t>
  </si>
  <si>
    <t>Aerosoles en aceite: uso en grafiti y arte urbano, baja y alta presión  94 amarillo azufre mate 400ML</t>
  </si>
  <si>
    <t>Aerosoles en aceite: uso en grafiti y arte urbano, baja y alta presión  94 el dorado mate 400ML</t>
  </si>
  <si>
    <t>Aerosoles en aceite: uso en grafiti y arte urbano, baja y alta presión  94 MAGENTA MATE 400 ml</t>
  </si>
  <si>
    <t>Aerosoles en aceite: uso en grafiti y arte urbano, baja y alta presión  94 rosa Tokio mate 400ML</t>
  </si>
  <si>
    <t>Aerosoles en aceite: uso en grafiti y arte urbano, baja y alta presión  DIFUSOR ASTRO FAT</t>
  </si>
  <si>
    <t>Aerosoles en aceite: uso en grafiti y arte urbano, baja y alta presión  DIFUSOR SUPER SKINNY</t>
  </si>
  <si>
    <t>Aerosoles en aceite: uso en grafiti y arte urbano, baja y alta presión  DIFUSOR UNIV YELL CAP MD1000204C</t>
  </si>
  <si>
    <t>MAQUILLAJE ARTÍSTICO Base Color Paleta Fantasía x 13 Uds – Caretas Maquillaje Profesional
Base Color Paleta Fantasía x 13 Unidades, diseñada para teatro, maquillaje de fantasía y efectos especiales. Con una combinación de tonos vibrantes y de alta cobertura, esta paleta es ideal para lograr caracterizaciones impactantes y de larga duración.
Características:
• 13 colores intensos para infinitas posibilidades creativas
• Fórmula de alta cobertura y fácil difuminado
• Textura cremosa y ligera que permite una aplicación uniforme
• Componentes de calidad premium, suaves con la piel
• Resistencia y duración ideales para largas jornadas de caracterización
• Perfecta para maquilladores, artistas y producciones escénicas
• Tonos vibrantes y mezclables</t>
  </si>
  <si>
    <t>Cinta Adhesiva De Tela Neón 1.5 cm x 15 mts</t>
  </si>
  <si>
    <t>Resma de papel bond 75gr, Tamaño oficio. Resma de 500 hoja blanca, 21,6 x 33 cm.</t>
  </si>
  <si>
    <t>Resma de papel bond 75gr, Tamaño Carta. Resma de 500 hoja blanca, 21,6 x 27,9 cm</t>
  </si>
  <si>
    <t>Cubiertas plásticas específica para libros mini 33*25 cm en resinas de polietileno y aditivos UV. Por caja de 250 unidades. Según mostrario del Imct 100% polietileno transparente de baja densidad no toxico, inholoro, resistente al agua y hasta un 60% permeable al aire. provee proteccion contra rayos uv especialmente tratado para maxima flexibilidad y suavidad adicionalmente protege los libros contra bacterias, hongos, acaros y sudor, reciclable 100%.</t>
  </si>
  <si>
    <t>Cubiertas plásticas para libros estándar 49*32 CM en resinas de polietileno y aditivos UV. Por caja de 250 unidades. Según mostrario del Imct 100% polietileno transparente de baja densidad no toxico, inholoro, resistente al agua y hasta un 60% permeable al aire. provee proteccion contra rayos uv especialmente tratado para maxima flexibilidad y suavidad adicionalmente protege los libros contra bacterias, hongos, acaros y sudor, reciclable 100%.</t>
  </si>
  <si>
    <t>Cubiertas plásticas para libros estándar tipo Big medidas 63*43 CM en resinas de polietileno y aditivos UV. Por caja de 125 unidades. Según mostrario del Imct 100% polietileno transparente de baja densidad no toxico, inholoro, resistente al agua y hasta un 60% permeable al aire. provee proteccion contra rayos uv especialmente tratado para maxima flexibilidad y suavidad adicionalmente protege los libros contra bacterias, hongos, acaros y sudor, reciclable 100%.</t>
  </si>
  <si>
    <t>Aerosoles en aceite: uso en graffiti y arte urbano, baja y alta presión  94 el dorado mate 400ML</t>
  </si>
  <si>
    <t>Aerosoles en aceite: uso en graffiti y arte urbano, baja y alta presión  94 amarillo azufre mate 400ML</t>
  </si>
  <si>
    <t>Aerosoles en aceite: uso en graffiti y arte urbano, baja y alta presión  94 MAGENTA MATE 400 ml</t>
  </si>
  <si>
    <t>Aerosoles en aceite: uso en graffiti y arte urbano, baja y alta presión  DIFUSOR ASTRO FAT</t>
  </si>
  <si>
    <t>Aerosoles en aceite: uso en graffiti y arte urbano, baja y alta presión  DIFUSOR UNIV YELL CAP MD1000204C</t>
  </si>
  <si>
    <t>Aerosoles en aceite: uso en graffiti y arte urbano, baja y alta presión  DIFUSOR SUPER SKINNY</t>
  </si>
  <si>
    <t>Aerosoles en aceite: uso en graffiti y arte urbano, baja y alta presión  94 rosa Tokio mate 400ML</t>
  </si>
  <si>
    <t>Cinta transparente ancha por rol lo x200mt</t>
  </si>
  <si>
    <t>BLOC RAYADO CARTA, 70 HOJAS</t>
  </si>
  <si>
    <t>VALORES UNITARIOS</t>
  </si>
  <si>
    <t>Formato de cotización</t>
  </si>
  <si>
    <t>Objeto del bien o servicio</t>
  </si>
  <si>
    <t>Bienes o servicios requeridos</t>
  </si>
  <si>
    <t>Instrucciones para el diligenciamiento</t>
  </si>
  <si>
    <r>
      <t xml:space="preserve">Agradecemos que se permita presentar su cotización en donde incluyan al precio unitario todo lo referente a estampillas, impuestos, tasas, retenciones, además incluir IVA en caso de que aplique y demás descuentos y cdostos que se apliquen según el bien y/o servicio prestado.
Se relaciona gravámenes (estampillas) que la entidad aplica por mandato normativo.
</t>
    </r>
    <r>
      <rPr>
        <b/>
        <sz val="11"/>
        <color theme="1"/>
        <rFont val="Arial Narrow"/>
        <family val="2"/>
      </rPr>
      <t>DEPARTAMENTALES:</t>
    </r>
    <r>
      <rPr>
        <sz val="11"/>
        <color theme="1"/>
        <rFont val="Arial Narrow"/>
        <family val="2"/>
      </rPr>
      <t xml:space="preserve">
</t>
    </r>
    <r>
      <rPr>
        <b/>
        <sz val="11"/>
        <color theme="1"/>
        <rFont val="Arial Narrow"/>
        <family val="2"/>
      </rPr>
      <t xml:space="preserve">* ESTAMPILLA PRO HOSPITAL DPTAL: </t>
    </r>
    <r>
      <rPr>
        <sz val="11"/>
        <color theme="1"/>
        <rFont val="Arial Narrow"/>
        <family val="2"/>
      </rPr>
      <t xml:space="preserve">2,00%
</t>
    </r>
    <r>
      <rPr>
        <b/>
        <sz val="11"/>
        <color theme="1"/>
        <rFont val="Arial Narrow"/>
        <family val="2"/>
      </rPr>
      <t xml:space="preserve">* ESTAMPILLA PRO UIS (DPTAL): </t>
    </r>
    <r>
      <rPr>
        <sz val="11"/>
        <color theme="1"/>
        <rFont val="Arial Narrow"/>
        <family val="2"/>
      </rPr>
      <t xml:space="preserve">2,00%
</t>
    </r>
    <r>
      <rPr>
        <b/>
        <sz val="11"/>
        <color theme="1"/>
        <rFont val="Arial Narrow"/>
        <family val="2"/>
      </rPr>
      <t xml:space="preserve">* 10% DESCUENTO DE ESTAMPILLA DEPARTAMENTAL (Ordenanza 012): </t>
    </r>
    <r>
      <rPr>
        <sz val="11"/>
        <color theme="1"/>
        <rFont val="Arial Narrow"/>
        <family val="2"/>
      </rPr>
      <t xml:space="preserve">0,40%
</t>
    </r>
    <r>
      <rPr>
        <b/>
        <sz val="11"/>
        <color theme="1"/>
        <rFont val="Arial Narrow"/>
        <family val="2"/>
      </rPr>
      <t xml:space="preserve">
SUBTOTAL IMPUESTOS DEPARTAMENTALES: 4.40%
</t>
    </r>
    <r>
      <rPr>
        <sz val="11"/>
        <color theme="1"/>
        <rFont val="Arial Narrow"/>
        <family val="2"/>
      </rPr>
      <t xml:space="preserve"> 
</t>
    </r>
    <r>
      <rPr>
        <b/>
        <sz val="11"/>
        <color theme="1"/>
        <rFont val="Arial Narrow"/>
        <family val="2"/>
      </rPr>
      <t xml:space="preserve">MUNICIPALES: </t>
    </r>
    <r>
      <rPr>
        <sz val="11"/>
        <color theme="1"/>
        <rFont val="Arial Narrow"/>
        <family val="2"/>
      </rPr>
      <t xml:space="preserve">
</t>
    </r>
    <r>
      <rPr>
        <b/>
        <sz val="11"/>
        <color theme="1"/>
        <rFont val="Arial Narrow"/>
        <family val="2"/>
      </rPr>
      <t xml:space="preserve">* ESTAMPILLA PRO CULTURA MPAL: </t>
    </r>
    <r>
      <rPr>
        <sz val="11"/>
        <color theme="1"/>
        <rFont val="Arial Narrow"/>
        <family val="2"/>
      </rPr>
      <t xml:space="preserve">2,00%
</t>
    </r>
    <r>
      <rPr>
        <b/>
        <sz val="11"/>
        <color theme="1"/>
        <rFont val="Arial Narrow"/>
        <family val="2"/>
      </rPr>
      <t>* ESTAMPILLA PRO ANCIANO MPAL:</t>
    </r>
    <r>
      <rPr>
        <sz val="11"/>
        <color theme="1"/>
        <rFont val="Arial Narrow"/>
        <family val="2"/>
      </rPr>
      <t xml:space="preserve"> 2,00%
</t>
    </r>
    <r>
      <rPr>
        <b/>
        <sz val="11"/>
        <color theme="1"/>
        <rFont val="Arial Narrow"/>
        <family val="2"/>
      </rPr>
      <t xml:space="preserve">
SUBTOTAL IMPUESTOS MUNICIPALES: 4.00%
</t>
    </r>
    <r>
      <rPr>
        <b/>
        <i/>
        <u/>
        <sz val="11"/>
        <color theme="1"/>
        <rFont val="Arial Narrow"/>
        <family val="2"/>
      </rPr>
      <t xml:space="preserve">
GRAN TOTAL IMPUESTOS DEPARTAMENTALES y MUNICIPALES APLICABLES: 8.40%</t>
    </r>
  </si>
  <si>
    <t>VALOR TOTAL IVA INCLUIDO MANTENIMIENTOS Y REPUESTOS</t>
  </si>
  <si>
    <t>ADQUISICIÓN DE ELEMENTOS DE PAPELERÍA Y MATERIALES ARTÍSTICOS PARA EL DESARROLLO DE LOS PROCESOS Y PROGRAMAS QUE DESARROLLA LA BIBLIOTECA PÚBLICA GABRIEL TURBAY EL INSTITUTO MUNICIPAL DE CULTURA Y TURISMO DE BUCARAMANGA.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</si>
</sst>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164" formatCode="&quot;$&quot;\ #,##0_);[Red]\(&quot;$&quot;\ #,##0\)"/>
    <numFmt numFmtId="165" formatCode="_(&quot;$&quot;\ * #,##0_);_(&quot;$&quot;\ * \(#,##0\);_(&quot;$&quot;\ * &quot;-&quot;_);_(@_)"/>
    <numFmt numFmtId="166" formatCode="_-&quot;$&quot;\ * #,##0_-;\-&quot;$&quot;\ * #,##0_-;_-&quot;$&quot;\ * &quot;-&quot;??_-;_-@_-"/>
    <numFmt numFmtId="167" formatCode="&quot;$&quot;\ #,##0"/>
    <numFmt numFmtId="168" formatCode="[$-240A]General"/>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scheme val="minor"/>
    </font>
    <font>
      <b/>
      <sz val="11"/>
      <color rgb="FF000000"/>
      <name val="Calibri"/>
      <family val="2"/>
      <scheme val="minor"/>
    </font>
    <font>
      <i/>
      <sz val="11"/>
      <color theme="1"/>
      <name val="Calibri"/>
      <family val="2"/>
      <scheme val="minor"/>
    </font>
    <font>
      <sz val="9"/>
      <color theme="1"/>
      <name val="Calibri"/>
      <family val="2"/>
      <scheme val="minor"/>
    </font>
    <font>
      <b/>
      <sz val="11"/>
      <color theme="1"/>
      <name val="Arial"/>
      <family val="2"/>
    </font>
    <font>
      <sz val="11"/>
      <color theme="1"/>
      <name val="Arial"/>
      <family val="2"/>
    </font>
    <font>
      <b/>
      <sz val="10"/>
      <name val="Arial Narrow"/>
      <family val="2"/>
    </font>
    <font>
      <b/>
      <sz val="10"/>
      <color theme="1"/>
      <name val="Arial Narrow"/>
      <family val="2"/>
    </font>
    <font>
      <sz val="10"/>
      <color theme="1"/>
      <name val="Arial Narrow"/>
      <family val="2"/>
    </font>
    <font>
      <sz val="10"/>
      <color rgb="FF000000"/>
      <name val="Arial Narrow"/>
      <family val="2"/>
    </font>
    <font>
      <sz val="9"/>
      <color theme="1"/>
      <name val="Arial Narrow"/>
      <family val="2"/>
    </font>
    <font>
      <sz val="10"/>
      <name val="Arial Narrow"/>
      <family val="2"/>
    </font>
    <font>
      <sz val="11"/>
      <name val="Calibri"/>
      <family val="2"/>
      <scheme val="minor"/>
    </font>
    <font>
      <u/>
      <sz val="10"/>
      <name val="Arial Narrow"/>
      <family val="2"/>
    </font>
    <font>
      <b/>
      <sz val="11"/>
      <color theme="1"/>
      <name val="Arial Narrow"/>
      <family val="2"/>
    </font>
    <font>
      <sz val="11"/>
      <color theme="1"/>
      <name val="Arial Narrow"/>
      <family val="2"/>
    </font>
    <font>
      <b/>
      <i/>
      <u/>
      <sz val="11"/>
      <color theme="1"/>
      <name val="Arial Narrow"/>
      <family val="2"/>
    </font>
    <font>
      <b/>
      <sz val="11"/>
      <name val="Arial Narrow"/>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rgb="FFD8D8D8"/>
      </patternFill>
    </fill>
    <fill>
      <patternFill patternType="solid">
        <fgColor theme="0"/>
      </patternFill>
    </fill>
    <fill>
      <patternFill patternType="solid">
        <fgColor theme="0"/>
        <bgColor indexed="64"/>
      </patternFill>
    </fill>
    <fill>
      <patternFill patternType="solid">
        <fgColor theme="8"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cellStyleXfs>
  <cellXfs count="92">
    <xf numFmtId="0" fontId="0" fillId="0" borderId="0" xfId="0"/>
    <xf numFmtId="0" fontId="3" fillId="0" borderId="0" xfId="0" applyFont="1"/>
    <xf numFmtId="0" fontId="4" fillId="2" borderId="1" xfId="0" applyFont="1" applyFill="1" applyBorder="1" applyAlignment="1">
      <alignment horizontal="center" vertical="center" wrapText="1"/>
    </xf>
    <xf numFmtId="0" fontId="3" fillId="0" borderId="1" xfId="0" applyFont="1" applyBorder="1" applyAlignment="1">
      <alignment horizontal="center" vertical="center"/>
    </xf>
    <xf numFmtId="166" fontId="2" fillId="0" borderId="1" xfId="1" applyNumberFormat="1" applyFont="1" applyBorder="1"/>
    <xf numFmtId="0" fontId="2" fillId="0" borderId="5" xfId="0" applyFont="1" applyBorder="1"/>
    <xf numFmtId="0" fontId="2" fillId="0" borderId="0" xfId="0" applyFont="1"/>
    <xf numFmtId="0" fontId="3" fillId="0" borderId="6" xfId="0" applyFont="1" applyBorder="1"/>
    <xf numFmtId="0" fontId="6" fillId="0" borderId="1" xfId="0" applyFont="1" applyBorder="1" applyAlignment="1">
      <alignment horizontal="center" vertical="center" wrapText="1"/>
    </xf>
    <xf numFmtId="165" fontId="6" fillId="0" borderId="1" xfId="2" applyFont="1" applyFill="1" applyBorder="1" applyAlignment="1">
      <alignment horizontal="center" vertical="center"/>
    </xf>
    <xf numFmtId="0" fontId="6" fillId="0" borderId="1" xfId="0" applyFont="1" applyBorder="1" applyAlignment="1">
      <alignment horizontal="center" vertical="center"/>
    </xf>
    <xf numFmtId="0" fontId="7" fillId="2" borderId="1" xfId="0" applyFont="1" applyFill="1" applyBorder="1" applyAlignment="1">
      <alignment horizontal="center" vertical="center"/>
    </xf>
    <xf numFmtId="0" fontId="8" fillId="0" borderId="0" xfId="0"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164" fontId="8" fillId="0" borderId="1" xfId="2" applyNumberFormat="1" applyFont="1" applyBorder="1" applyAlignment="1">
      <alignment horizontal="center" vertical="center" wrapText="1"/>
    </xf>
    <xf numFmtId="165" fontId="8" fillId="0" borderId="1" xfId="2" applyFont="1" applyBorder="1" applyAlignment="1">
      <alignment horizontal="center" vertical="center" wrapText="1"/>
    </xf>
    <xf numFmtId="0" fontId="8" fillId="0" borderId="1" xfId="0" applyFont="1" applyBorder="1" applyAlignment="1">
      <alignment horizontal="center"/>
    </xf>
    <xf numFmtId="0" fontId="10"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left" vertical="center" wrapText="1"/>
    </xf>
    <xf numFmtId="166" fontId="11" fillId="0" borderId="1" xfId="1" applyNumberFormat="1" applyFont="1" applyFill="1" applyBorder="1" applyAlignment="1">
      <alignment horizontal="center" vertical="center"/>
    </xf>
    <xf numFmtId="165" fontId="13" fillId="0" borderId="1" xfId="2" applyFont="1" applyFill="1" applyBorder="1" applyAlignment="1">
      <alignment horizontal="center" vertical="center"/>
    </xf>
    <xf numFmtId="165" fontId="11" fillId="0" borderId="1" xfId="2" applyFont="1" applyFill="1" applyBorder="1" applyAlignment="1">
      <alignment horizontal="center" vertical="center"/>
    </xf>
    <xf numFmtId="0" fontId="11" fillId="0" borderId="1" xfId="0" applyFont="1" applyBorder="1" applyAlignment="1">
      <alignment horizontal="center" vertical="center"/>
    </xf>
    <xf numFmtId="0" fontId="10" fillId="0" borderId="1" xfId="0" applyFont="1" applyBorder="1" applyAlignment="1">
      <alignment horizontal="center" vertical="center"/>
    </xf>
    <xf numFmtId="0" fontId="0" fillId="0" borderId="0" xfId="0" applyAlignment="1">
      <alignment horizontal="center" vertical="center"/>
    </xf>
    <xf numFmtId="0" fontId="9" fillId="3" borderId="1" xfId="0" applyFont="1" applyFill="1" applyBorder="1" applyAlignment="1">
      <alignment horizontal="center" vertical="center" wrapText="1"/>
    </xf>
    <xf numFmtId="167" fontId="9" fillId="4"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0" fontId="14"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166" fontId="14" fillId="5" borderId="1" xfId="1" applyNumberFormat="1" applyFont="1" applyFill="1" applyBorder="1" applyAlignment="1">
      <alignment horizontal="center" vertical="center" wrapText="1"/>
    </xf>
    <xf numFmtId="168" fontId="14" fillId="5" borderId="1" xfId="0" applyNumberFormat="1" applyFont="1" applyFill="1" applyBorder="1" applyAlignment="1">
      <alignment horizontal="left" vertical="center" wrapText="1"/>
    </xf>
    <xf numFmtId="0" fontId="15" fillId="5" borderId="1" xfId="0" applyFont="1" applyFill="1" applyBorder="1" applyAlignment="1">
      <alignment horizontal="center" vertical="center"/>
    </xf>
    <xf numFmtId="0" fontId="16" fillId="5" borderId="1" xfId="0" applyFont="1" applyFill="1" applyBorder="1" applyAlignment="1">
      <alignment horizontal="left" vertical="center" wrapText="1"/>
    </xf>
    <xf numFmtId="0" fontId="0" fillId="0" borderId="0" xfId="0" applyAlignment="1">
      <alignment vertical="center" wrapText="1"/>
    </xf>
    <xf numFmtId="166" fontId="0" fillId="0" borderId="0" xfId="1" applyNumberFormat="1" applyFont="1" applyAlignment="1">
      <alignment horizontal="center" vertical="center"/>
    </xf>
    <xf numFmtId="166" fontId="15" fillId="5" borderId="1" xfId="0" applyNumberFormat="1" applyFont="1" applyFill="1" applyBorder="1"/>
    <xf numFmtId="0" fontId="9"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166" fontId="14" fillId="0" borderId="1" xfId="1" applyNumberFormat="1" applyFont="1" applyFill="1" applyBorder="1" applyAlignment="1">
      <alignment horizontal="center" vertical="center" wrapText="1"/>
    </xf>
    <xf numFmtId="166" fontId="15" fillId="0" borderId="1" xfId="0" applyNumberFormat="1" applyFont="1" applyBorder="1"/>
    <xf numFmtId="166" fontId="0" fillId="0" borderId="0" xfId="1" applyNumberFormat="1" applyFont="1" applyFill="1" applyAlignment="1">
      <alignment horizontal="center" vertical="center"/>
    </xf>
    <xf numFmtId="0" fontId="2" fillId="0" borderId="1" xfId="0" applyFont="1" applyBorder="1" applyAlignment="1">
      <alignment horizontal="center" vertical="center"/>
    </xf>
    <xf numFmtId="0" fontId="0" fillId="0" borderId="2" xfId="0"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1" xfId="0" applyFont="1" applyBorder="1" applyAlignment="1">
      <alignment horizontal="center"/>
    </xf>
    <xf numFmtId="0" fontId="5" fillId="0" borderId="0" xfId="0" applyFont="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2" fillId="2" borderId="1" xfId="0" applyFont="1" applyFill="1" applyBorder="1" applyAlignment="1">
      <alignment horizontal="center"/>
    </xf>
    <xf numFmtId="14" fontId="3" fillId="0" borderId="1" xfId="0" applyNumberFormat="1" applyFont="1" applyBorder="1" applyAlignment="1">
      <alignment horizontal="center" vertical="center" wrapText="1"/>
    </xf>
    <xf numFmtId="0" fontId="0" fillId="0" borderId="1" xfId="0" applyBorder="1" applyAlignment="1">
      <alignment horizontal="center" vertical="center"/>
    </xf>
    <xf numFmtId="0" fontId="1" fillId="0" borderId="1" xfId="0" applyFont="1" applyBorder="1" applyAlignment="1">
      <alignment horizontal="center" vertical="center"/>
    </xf>
    <xf numFmtId="0" fontId="7" fillId="2"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0" fillId="0" borderId="0" xfId="0" applyFill="1" applyAlignment="1">
      <alignmen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168" fontId="14" fillId="0" borderId="1" xfId="0" applyNumberFormat="1" applyFont="1" applyFill="1" applyBorder="1" applyAlignment="1">
      <alignment horizontal="left"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0" fillId="0" borderId="0" xfId="0" applyFill="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vertical="center" wrapText="1"/>
    </xf>
    <xf numFmtId="41" fontId="18" fillId="0" borderId="0" xfId="3" applyFont="1" applyAlignment="1">
      <alignment horizontal="center" vertical="center" wrapText="1"/>
    </xf>
    <xf numFmtId="0" fontId="17" fillId="2" borderId="1" xfId="0" applyFont="1" applyFill="1" applyBorder="1" applyAlignment="1">
      <alignment horizontal="center" vertical="center" wrapText="1"/>
    </xf>
    <xf numFmtId="0" fontId="17" fillId="0" borderId="2" xfId="0" applyFont="1" applyBorder="1" applyAlignment="1">
      <alignment horizontal="left" vertical="center" wrapText="1"/>
    </xf>
    <xf numFmtId="0" fontId="18" fillId="0" borderId="1" xfId="0" applyFont="1" applyBorder="1" applyAlignment="1">
      <alignment horizontal="left"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17" fillId="0" borderId="0" xfId="0" applyFont="1" applyFill="1" applyAlignment="1">
      <alignment horizontal="center" vertical="center" wrapText="1"/>
    </xf>
    <xf numFmtId="0" fontId="18" fillId="0" borderId="0" xfId="0" applyFont="1" applyFill="1" applyAlignment="1">
      <alignment vertical="center" wrapText="1"/>
    </xf>
    <xf numFmtId="41" fontId="18" fillId="0" borderId="0" xfId="3" applyFont="1" applyFill="1" applyAlignment="1">
      <alignment horizontal="center" vertical="center" wrapText="1"/>
    </xf>
    <xf numFmtId="0" fontId="20" fillId="0" borderId="1" xfId="0" applyFont="1" applyBorder="1" applyAlignment="1">
      <alignment horizontal="right" vertical="center" wrapText="1"/>
    </xf>
    <xf numFmtId="41" fontId="0" fillId="0" borderId="0" xfId="3" applyFont="1" applyFill="1" applyAlignment="1">
      <alignment vertical="center" wrapText="1"/>
    </xf>
    <xf numFmtId="41" fontId="18" fillId="0" borderId="0" xfId="3" applyFont="1" applyAlignment="1">
      <alignment vertical="center" wrapText="1"/>
    </xf>
    <xf numFmtId="41" fontId="9" fillId="0" borderId="1" xfId="3" applyFont="1" applyFill="1" applyBorder="1" applyAlignment="1">
      <alignment horizontal="center" vertical="center" wrapText="1"/>
    </xf>
    <xf numFmtId="41" fontId="14" fillId="0" borderId="1" xfId="3" applyFont="1" applyFill="1" applyBorder="1" applyAlignment="1">
      <alignment horizontal="center" vertical="center" wrapText="1"/>
    </xf>
    <xf numFmtId="41" fontId="0" fillId="0" borderId="1" xfId="3" applyFont="1" applyFill="1" applyBorder="1" applyAlignment="1">
      <alignment vertical="center" wrapText="1"/>
    </xf>
  </cellXfs>
  <cellStyles count="4">
    <cellStyle name="Millares [0]" xfId="3" builtinId="6"/>
    <cellStyle name="Moneda" xfId="1" builtinId="4"/>
    <cellStyle name="Moneda [0]" xfId="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Downloads/COTIZACION%20IMCT%20DDD.xlsx" TargetMode="External"/><Relationship Id="rId2" Type="http://schemas.openxmlformats.org/officeDocument/2006/relationships/externalLinkPath" Target="/Users/dannyrisosoriorubio/Downloads/COTIZACION%20IMCT%20DDD.xlsx" TargetMode="External"/><Relationship Id="rId1" Type="http://schemas.openxmlformats.org/officeDocument/2006/relationships/externalLinkPath" Target="/Users/dannyrisosoriorubio/Downloads/COTIZACION%20IMCT%20DD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Formato control"/>
      <sheetName val="ficha tecnica papeleria"/>
      <sheetName val="Control "/>
    </sheetNames>
    <sheetDataSet>
      <sheetData sheetId="0"/>
      <sheetData sheetId="1"/>
      <sheetData sheetId="2">
        <row r="1264">
          <cell r="E1264" t="str">
            <v>EMA</v>
          </cell>
        </row>
        <row r="1265">
          <cell r="E1265" t="str">
            <v>Fomento</v>
          </cell>
        </row>
        <row r="1266">
          <cell r="E1266" t="str">
            <v>Biblioteca</v>
          </cell>
        </row>
        <row r="1267">
          <cell r="E1267" t="str">
            <v>Patrimonio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sistronic.com/producto/papel-braille-continuo-11x11-5in-normal-1000ct/"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sistronic.com/producto/papel-braille-continuo-11x11-5in-normal-1000c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574E1-6700-4D1C-8F81-0592C4CC0397}">
  <dimension ref="B4:G38"/>
  <sheetViews>
    <sheetView showGridLines="0" topLeftCell="A9" workbookViewId="0">
      <selection activeCell="B14" sqref="B14"/>
    </sheetView>
  </sheetViews>
  <sheetFormatPr baseColWidth="10" defaultColWidth="11" defaultRowHeight="15" x14ac:dyDescent="0.2"/>
  <cols>
    <col min="1" max="2" width="11" style="1"/>
    <col min="3" max="3" width="36.6640625" style="1" customWidth="1"/>
    <col min="4" max="4" width="11.1640625" style="1" bestFit="1" customWidth="1"/>
    <col min="5" max="5" width="11" style="1"/>
    <col min="6" max="6" width="12.5" style="1" bestFit="1" customWidth="1"/>
    <col min="7" max="7" width="16" style="1" customWidth="1"/>
    <col min="8" max="16384" width="11" style="1"/>
  </cols>
  <sheetData>
    <row r="4" spans="2:7" x14ac:dyDescent="0.2">
      <c r="B4" s="55" t="s">
        <v>237</v>
      </c>
      <c r="C4" s="55"/>
      <c r="D4" s="55"/>
      <c r="E4" s="55"/>
      <c r="F4" s="55"/>
      <c r="G4" s="55"/>
    </row>
    <row r="6" spans="2:7" ht="29.25" customHeight="1" x14ac:dyDescent="0.2">
      <c r="B6" s="47" t="s">
        <v>0</v>
      </c>
      <c r="C6" s="47"/>
      <c r="D6" s="56">
        <v>45898</v>
      </c>
      <c r="E6" s="54"/>
      <c r="F6" s="54"/>
      <c r="G6" s="54"/>
    </row>
    <row r="7" spans="2:7" ht="29.25" customHeight="1" x14ac:dyDescent="0.2">
      <c r="B7" s="47" t="s">
        <v>1</v>
      </c>
      <c r="C7" s="47"/>
      <c r="D7" s="57"/>
      <c r="E7" s="58"/>
      <c r="F7" s="58"/>
      <c r="G7" s="58"/>
    </row>
    <row r="8" spans="2:7" ht="39.75" customHeight="1" x14ac:dyDescent="0.2">
      <c r="B8" s="47" t="s">
        <v>2</v>
      </c>
      <c r="C8" s="47"/>
      <c r="D8" s="53" t="s">
        <v>553</v>
      </c>
      <c r="E8" s="54"/>
      <c r="F8" s="54"/>
      <c r="G8" s="54"/>
    </row>
    <row r="9" spans="2:7" ht="66" customHeight="1" x14ac:dyDescent="0.2">
      <c r="B9" s="47" t="s">
        <v>13</v>
      </c>
      <c r="C9" s="47"/>
      <c r="D9" s="48" t="s">
        <v>554</v>
      </c>
      <c r="E9" s="49"/>
      <c r="F9" s="49"/>
      <c r="G9" s="50"/>
    </row>
    <row r="12" spans="2:7" ht="32" x14ac:dyDescent="0.2">
      <c r="B12" s="2" t="s">
        <v>247</v>
      </c>
      <c r="C12" s="2" t="s">
        <v>11</v>
      </c>
      <c r="D12" s="2" t="s">
        <v>3</v>
      </c>
      <c r="E12" s="2" t="s">
        <v>12</v>
      </c>
      <c r="F12" s="2" t="s">
        <v>9</v>
      </c>
      <c r="G12" s="2" t="s">
        <v>4</v>
      </c>
    </row>
    <row r="13" spans="2:7" ht="42" x14ac:dyDescent="0.2">
      <c r="B13" s="18">
        <v>16</v>
      </c>
      <c r="C13" s="19" t="s">
        <v>22</v>
      </c>
      <c r="D13" s="20" t="s">
        <v>258</v>
      </c>
      <c r="E13" s="21">
        <v>2</v>
      </c>
      <c r="F13" s="23">
        <v>3928</v>
      </c>
      <c r="G13" s="9">
        <f>+E13*F13</f>
        <v>7856</v>
      </c>
    </row>
    <row r="14" spans="2:7" x14ac:dyDescent="0.2">
      <c r="B14" s="18"/>
      <c r="C14" s="19"/>
      <c r="D14" s="20"/>
      <c r="E14" s="21"/>
      <c r="F14" s="23"/>
      <c r="G14" s="9"/>
    </row>
    <row r="15" spans="2:7" x14ac:dyDescent="0.2">
      <c r="B15" s="18"/>
      <c r="C15" s="19"/>
      <c r="D15" s="20"/>
      <c r="E15" s="21"/>
      <c r="F15" s="23"/>
      <c r="G15" s="9"/>
    </row>
    <row r="16" spans="2:7" x14ac:dyDescent="0.2">
      <c r="B16" s="18"/>
      <c r="C16" s="19"/>
      <c r="D16" s="20"/>
      <c r="E16" s="21"/>
      <c r="F16" s="23"/>
      <c r="G16" s="9"/>
    </row>
    <row r="17" spans="2:7" x14ac:dyDescent="0.2">
      <c r="B17" s="18"/>
      <c r="C17" s="19"/>
      <c r="D17" s="20"/>
      <c r="E17" s="21"/>
      <c r="F17" s="23"/>
      <c r="G17" s="9"/>
    </row>
    <row r="18" spans="2:7" x14ac:dyDescent="0.2">
      <c r="B18" s="18"/>
      <c r="C18" s="19"/>
      <c r="D18" s="20"/>
      <c r="E18" s="21"/>
      <c r="F18" s="23"/>
      <c r="G18" s="9"/>
    </row>
    <row r="19" spans="2:7" x14ac:dyDescent="0.2">
      <c r="B19" s="18"/>
      <c r="C19" s="22"/>
      <c r="D19" s="20"/>
      <c r="E19" s="21"/>
      <c r="F19" s="23"/>
      <c r="G19" s="9"/>
    </row>
    <row r="20" spans="2:7" x14ac:dyDescent="0.2">
      <c r="B20" s="18"/>
      <c r="C20" s="19"/>
      <c r="D20" s="20"/>
      <c r="E20" s="21"/>
      <c r="F20" s="23"/>
      <c r="G20" s="24"/>
    </row>
    <row r="21" spans="2:7" x14ac:dyDescent="0.2">
      <c r="B21" s="18"/>
      <c r="C21" s="19"/>
      <c r="D21" s="20"/>
      <c r="E21" s="21"/>
      <c r="F21" s="23"/>
      <c r="G21" s="25"/>
    </row>
    <row r="22" spans="2:7" x14ac:dyDescent="0.2">
      <c r="B22" s="18"/>
      <c r="C22" s="19"/>
      <c r="D22" s="20"/>
      <c r="E22" s="21"/>
      <c r="F22" s="23"/>
      <c r="G22" s="25"/>
    </row>
    <row r="23" spans="2:7" x14ac:dyDescent="0.2">
      <c r="B23" s="18"/>
      <c r="C23" s="19"/>
      <c r="D23" s="20"/>
      <c r="E23" s="21"/>
      <c r="F23" s="23"/>
      <c r="G23" s="25"/>
    </row>
    <row r="24" spans="2:7" x14ac:dyDescent="0.2">
      <c r="B24" s="18"/>
      <c r="C24" s="19"/>
      <c r="D24" s="20"/>
      <c r="E24" s="21"/>
      <c r="F24" s="23"/>
      <c r="G24" s="25"/>
    </row>
    <row r="25" spans="2:7" x14ac:dyDescent="0.2">
      <c r="B25" s="27"/>
      <c r="C25" s="21"/>
      <c r="D25" s="26"/>
      <c r="E25" s="26"/>
      <c r="F25" s="25"/>
      <c r="G25" s="25"/>
    </row>
    <row r="26" spans="2:7" x14ac:dyDescent="0.2">
      <c r="B26" s="27"/>
      <c r="C26" s="21"/>
      <c r="D26" s="26"/>
      <c r="E26" s="26"/>
      <c r="F26" s="25"/>
      <c r="G26" s="25"/>
    </row>
    <row r="27" spans="2:7" x14ac:dyDescent="0.2">
      <c r="B27" s="3"/>
      <c r="C27" s="8"/>
      <c r="D27" s="10"/>
      <c r="E27" s="10"/>
      <c r="F27" s="9"/>
      <c r="G27" s="9"/>
    </row>
    <row r="28" spans="2:7" x14ac:dyDescent="0.2">
      <c r="B28" s="51" t="s">
        <v>5</v>
      </c>
      <c r="C28" s="51"/>
      <c r="D28" s="51"/>
      <c r="E28" s="51"/>
      <c r="F28" s="51"/>
      <c r="G28" s="4">
        <f>+SUM(G13:G27)</f>
        <v>7856</v>
      </c>
    </row>
    <row r="30" spans="2:7" ht="43.5" customHeight="1" x14ac:dyDescent="0.2">
      <c r="B30" s="52" t="s">
        <v>6</v>
      </c>
      <c r="C30" s="52"/>
      <c r="D30" s="52"/>
      <c r="E30" s="52"/>
      <c r="F30" s="52"/>
      <c r="G30" s="52"/>
    </row>
    <row r="31" spans="2:7" ht="51" customHeight="1" x14ac:dyDescent="0.2">
      <c r="B31" s="52" t="s">
        <v>10</v>
      </c>
      <c r="C31" s="52"/>
      <c r="D31" s="52"/>
      <c r="E31" s="52"/>
      <c r="F31" s="52"/>
      <c r="G31" s="52"/>
    </row>
    <row r="33" spans="2:7" x14ac:dyDescent="0.2">
      <c r="B33" s="1" t="s">
        <v>7</v>
      </c>
    </row>
    <row r="37" spans="2:7" x14ac:dyDescent="0.2">
      <c r="E37" s="7"/>
      <c r="F37" s="7"/>
      <c r="G37" s="7"/>
    </row>
    <row r="38" spans="2:7" s="6" customFormat="1" x14ac:dyDescent="0.2">
      <c r="B38" s="5" t="s">
        <v>8</v>
      </c>
      <c r="C38" s="5"/>
      <c r="E38" s="6" t="s">
        <v>552</v>
      </c>
    </row>
  </sheetData>
  <mergeCells count="12">
    <mergeCell ref="B8:C8"/>
    <mergeCell ref="D8:G8"/>
    <mergeCell ref="B4:G4"/>
    <mergeCell ref="B6:C6"/>
    <mergeCell ref="D6:G6"/>
    <mergeCell ref="B7:C7"/>
    <mergeCell ref="D7:G7"/>
    <mergeCell ref="B9:C9"/>
    <mergeCell ref="D9:G9"/>
    <mergeCell ref="B28:F28"/>
    <mergeCell ref="B30:G30"/>
    <mergeCell ref="B31:G31"/>
  </mergeCells>
  <pageMargins left="0.25" right="0.25" top="0.75" bottom="0.75" header="0.3" footer="0.3"/>
  <pageSetup paperSize="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AFAF3-21C8-4E1D-A34E-DF76B12C706A}">
  <sheetPr>
    <pageSetUpPr fitToPage="1"/>
  </sheetPr>
  <dimension ref="B1:H555"/>
  <sheetViews>
    <sheetView tabSelected="1" zoomScale="115" zoomScaleNormal="115" workbookViewId="0">
      <selection activeCell="C4" sqref="C4:G4"/>
    </sheetView>
  </sheetViews>
  <sheetFormatPr baseColWidth="10" defaultRowHeight="15" x14ac:dyDescent="0.2"/>
  <cols>
    <col min="1" max="1" width="6.5" style="61" customWidth="1"/>
    <col min="2" max="2" width="10.83203125" style="61"/>
    <col min="3" max="3" width="56.83203125" style="61" customWidth="1"/>
    <col min="4" max="4" width="10.83203125" style="61"/>
    <col min="5" max="5" width="11.5" style="67"/>
    <col min="6" max="7" width="10.83203125" style="87"/>
    <col min="8" max="16384" width="10.83203125" style="61"/>
  </cols>
  <sheetData>
    <row r="1" spans="2:8" x14ac:dyDescent="0.2">
      <c r="C1" s="68"/>
      <c r="D1" s="69"/>
      <c r="E1" s="69"/>
      <c r="F1" s="70"/>
      <c r="G1" s="88"/>
      <c r="H1" s="70"/>
    </row>
    <row r="2" spans="2:8" x14ac:dyDescent="0.2">
      <c r="B2" s="71" t="s">
        <v>610</v>
      </c>
      <c r="C2" s="71"/>
      <c r="D2" s="71"/>
      <c r="E2" s="71"/>
      <c r="F2" s="71"/>
      <c r="G2" s="71"/>
    </row>
    <row r="3" spans="2:8" x14ac:dyDescent="0.2">
      <c r="B3" s="68"/>
      <c r="C3" s="69"/>
      <c r="D3" s="69"/>
      <c r="E3" s="69"/>
      <c r="F3" s="70"/>
      <c r="G3" s="70"/>
    </row>
    <row r="4" spans="2:8" ht="45" x14ac:dyDescent="0.2">
      <c r="B4" s="72" t="s">
        <v>611</v>
      </c>
      <c r="C4" s="73" t="s">
        <v>616</v>
      </c>
      <c r="D4" s="73"/>
      <c r="E4" s="73"/>
      <c r="F4" s="73"/>
      <c r="G4" s="73"/>
    </row>
    <row r="5" spans="2:8" x14ac:dyDescent="0.2">
      <c r="B5" s="68"/>
      <c r="C5" s="69"/>
      <c r="D5" s="69"/>
      <c r="E5" s="69"/>
      <c r="F5" s="70"/>
      <c r="G5" s="70"/>
    </row>
    <row r="6" spans="2:8" x14ac:dyDescent="0.2">
      <c r="B6" s="74" t="s">
        <v>612</v>
      </c>
      <c r="C6" s="75"/>
      <c r="D6" s="75"/>
      <c r="E6" s="75"/>
      <c r="F6" s="75"/>
      <c r="G6" s="76"/>
    </row>
    <row r="8" spans="2:8" ht="28" x14ac:dyDescent="0.2">
      <c r="B8" s="60" t="s">
        <v>248</v>
      </c>
      <c r="C8" s="60" t="s">
        <v>249</v>
      </c>
      <c r="D8" s="60" t="s">
        <v>3</v>
      </c>
      <c r="E8" s="60" t="s">
        <v>250</v>
      </c>
      <c r="F8" s="89" t="s">
        <v>609</v>
      </c>
      <c r="G8" s="89" t="s">
        <v>4</v>
      </c>
    </row>
    <row r="9" spans="2:8" x14ac:dyDescent="0.2">
      <c r="B9" s="60">
        <v>1</v>
      </c>
      <c r="C9" s="62" t="s">
        <v>251</v>
      </c>
      <c r="D9" s="63" t="s">
        <v>252</v>
      </c>
      <c r="E9" s="63">
        <v>1</v>
      </c>
      <c r="F9" s="90"/>
      <c r="G9" s="91"/>
    </row>
    <row r="10" spans="2:8" ht="56" x14ac:dyDescent="0.2">
      <c r="B10" s="60">
        <v>2</v>
      </c>
      <c r="C10" s="62" t="s">
        <v>253</v>
      </c>
      <c r="D10" s="63" t="s">
        <v>254</v>
      </c>
      <c r="E10" s="63">
        <v>1</v>
      </c>
      <c r="F10" s="90"/>
      <c r="G10" s="91"/>
    </row>
    <row r="11" spans="2:8" ht="56" x14ac:dyDescent="0.2">
      <c r="B11" s="60">
        <v>3</v>
      </c>
      <c r="C11" s="62" t="s">
        <v>14</v>
      </c>
      <c r="D11" s="63" t="s">
        <v>255</v>
      </c>
      <c r="E11" s="63">
        <v>1</v>
      </c>
      <c r="F11" s="90"/>
      <c r="G11" s="91"/>
    </row>
    <row r="12" spans="2:8" ht="56" x14ac:dyDescent="0.2">
      <c r="B12" s="60">
        <v>4</v>
      </c>
      <c r="C12" s="62" t="s">
        <v>256</v>
      </c>
      <c r="D12" s="63" t="s">
        <v>254</v>
      </c>
      <c r="E12" s="63">
        <v>1</v>
      </c>
      <c r="F12" s="90"/>
      <c r="G12" s="91"/>
    </row>
    <row r="13" spans="2:8" ht="56" x14ac:dyDescent="0.2">
      <c r="B13" s="60">
        <v>5</v>
      </c>
      <c r="C13" s="62" t="s">
        <v>15</v>
      </c>
      <c r="D13" s="63" t="s">
        <v>255</v>
      </c>
      <c r="E13" s="63">
        <v>1</v>
      </c>
      <c r="F13" s="90"/>
      <c r="G13" s="91"/>
    </row>
    <row r="14" spans="2:8" ht="25" customHeight="1" x14ac:dyDescent="0.2">
      <c r="B14" s="60">
        <v>6</v>
      </c>
      <c r="C14" s="62" t="s">
        <v>16</v>
      </c>
      <c r="D14" s="63" t="s">
        <v>255</v>
      </c>
      <c r="E14" s="63">
        <v>1</v>
      </c>
      <c r="F14" s="90"/>
      <c r="G14" s="91"/>
    </row>
    <row r="15" spans="2:8" ht="42" x14ac:dyDescent="0.2">
      <c r="B15" s="60">
        <v>7</v>
      </c>
      <c r="C15" s="62" t="s">
        <v>257</v>
      </c>
      <c r="D15" s="63" t="s">
        <v>258</v>
      </c>
      <c r="E15" s="63">
        <v>1</v>
      </c>
      <c r="F15" s="90"/>
      <c r="G15" s="91"/>
    </row>
    <row r="16" spans="2:8" ht="28" x14ac:dyDescent="0.2">
      <c r="B16" s="60">
        <v>8</v>
      </c>
      <c r="C16" s="64" t="s">
        <v>601</v>
      </c>
      <c r="D16" s="63" t="s">
        <v>258</v>
      </c>
      <c r="E16" s="63">
        <v>1</v>
      </c>
      <c r="F16" s="90"/>
      <c r="G16" s="91"/>
    </row>
    <row r="17" spans="2:7" ht="28" x14ac:dyDescent="0.2">
      <c r="B17" s="60">
        <v>9</v>
      </c>
      <c r="C17" s="64" t="s">
        <v>600</v>
      </c>
      <c r="D17" s="63" t="s">
        <v>258</v>
      </c>
      <c r="E17" s="63">
        <v>1</v>
      </c>
      <c r="F17" s="90"/>
      <c r="G17" s="91"/>
    </row>
    <row r="18" spans="2:7" ht="28" x14ac:dyDescent="0.2">
      <c r="B18" s="60">
        <v>10</v>
      </c>
      <c r="C18" s="64" t="s">
        <v>602</v>
      </c>
      <c r="D18" s="63" t="s">
        <v>258</v>
      </c>
      <c r="E18" s="63">
        <v>1</v>
      </c>
      <c r="F18" s="90"/>
      <c r="G18" s="91"/>
    </row>
    <row r="19" spans="2:7" ht="28" x14ac:dyDescent="0.2">
      <c r="B19" s="60">
        <v>11</v>
      </c>
      <c r="C19" s="64" t="s">
        <v>606</v>
      </c>
      <c r="D19" s="63" t="s">
        <v>258</v>
      </c>
      <c r="E19" s="63">
        <v>1</v>
      </c>
      <c r="F19" s="90"/>
      <c r="G19" s="91"/>
    </row>
    <row r="20" spans="2:7" ht="28" x14ac:dyDescent="0.2">
      <c r="B20" s="60">
        <v>12</v>
      </c>
      <c r="C20" s="64" t="s">
        <v>603</v>
      </c>
      <c r="D20" s="63" t="s">
        <v>258</v>
      </c>
      <c r="E20" s="63">
        <v>1</v>
      </c>
      <c r="F20" s="90"/>
      <c r="G20" s="91"/>
    </row>
    <row r="21" spans="2:7" ht="28" x14ac:dyDescent="0.2">
      <c r="B21" s="60">
        <v>13</v>
      </c>
      <c r="C21" s="64" t="s">
        <v>605</v>
      </c>
      <c r="D21" s="63" t="s">
        <v>258</v>
      </c>
      <c r="E21" s="63">
        <v>1</v>
      </c>
      <c r="F21" s="90"/>
      <c r="G21" s="91"/>
    </row>
    <row r="22" spans="2:7" ht="28" x14ac:dyDescent="0.2">
      <c r="B22" s="60">
        <v>14</v>
      </c>
      <c r="C22" s="64" t="s">
        <v>604</v>
      </c>
      <c r="D22" s="63" t="s">
        <v>258</v>
      </c>
      <c r="E22" s="63">
        <v>1</v>
      </c>
      <c r="F22" s="90"/>
      <c r="G22" s="91"/>
    </row>
    <row r="23" spans="2:7" ht="28" x14ac:dyDescent="0.2">
      <c r="B23" s="60">
        <v>15</v>
      </c>
      <c r="C23" s="64" t="s">
        <v>539</v>
      </c>
      <c r="D23" s="63" t="s">
        <v>258</v>
      </c>
      <c r="E23" s="63">
        <v>1</v>
      </c>
      <c r="F23" s="90"/>
      <c r="G23" s="91"/>
    </row>
    <row r="24" spans="2:7" ht="28" x14ac:dyDescent="0.2">
      <c r="B24" s="60">
        <v>16</v>
      </c>
      <c r="C24" s="64" t="s">
        <v>510</v>
      </c>
      <c r="D24" s="63" t="s">
        <v>258</v>
      </c>
      <c r="E24" s="63">
        <v>1</v>
      </c>
      <c r="F24" s="90"/>
      <c r="G24" s="91"/>
    </row>
    <row r="25" spans="2:7" ht="28" x14ac:dyDescent="0.2">
      <c r="B25" s="60">
        <v>17</v>
      </c>
      <c r="C25" s="64" t="s">
        <v>538</v>
      </c>
      <c r="D25" s="63" t="s">
        <v>258</v>
      </c>
      <c r="E25" s="63">
        <v>1</v>
      </c>
      <c r="F25" s="90"/>
      <c r="G25" s="91"/>
    </row>
    <row r="26" spans="2:7" ht="28" x14ac:dyDescent="0.2">
      <c r="B26" s="60">
        <v>18</v>
      </c>
      <c r="C26" s="64" t="s">
        <v>533</v>
      </c>
      <c r="D26" s="63" t="s">
        <v>258</v>
      </c>
      <c r="E26" s="63">
        <v>1</v>
      </c>
      <c r="F26" s="90"/>
      <c r="G26" s="91"/>
    </row>
    <row r="27" spans="2:7" ht="28" x14ac:dyDescent="0.2">
      <c r="B27" s="60">
        <v>19</v>
      </c>
      <c r="C27" s="64" t="s">
        <v>536</v>
      </c>
      <c r="D27" s="63" t="s">
        <v>258</v>
      </c>
      <c r="E27" s="63">
        <v>1</v>
      </c>
      <c r="F27" s="90"/>
      <c r="G27" s="91"/>
    </row>
    <row r="28" spans="2:7" x14ac:dyDescent="0.2">
      <c r="B28" s="60">
        <v>20</v>
      </c>
      <c r="C28" s="64" t="s">
        <v>537</v>
      </c>
      <c r="D28" s="63" t="s">
        <v>258</v>
      </c>
      <c r="E28" s="63">
        <v>1</v>
      </c>
      <c r="F28" s="90"/>
      <c r="G28" s="91"/>
    </row>
    <row r="29" spans="2:7" ht="28" x14ac:dyDescent="0.2">
      <c r="B29" s="60">
        <v>21</v>
      </c>
      <c r="C29" s="64" t="s">
        <v>513</v>
      </c>
      <c r="D29" s="63" t="s">
        <v>258</v>
      </c>
      <c r="E29" s="63">
        <v>1</v>
      </c>
      <c r="F29" s="90"/>
      <c r="G29" s="91"/>
    </row>
    <row r="30" spans="2:7" ht="28" x14ac:dyDescent="0.2">
      <c r="B30" s="60">
        <v>22</v>
      </c>
      <c r="C30" s="64" t="s">
        <v>530</v>
      </c>
      <c r="D30" s="63" t="s">
        <v>258</v>
      </c>
      <c r="E30" s="63">
        <v>1</v>
      </c>
      <c r="F30" s="90"/>
      <c r="G30" s="91"/>
    </row>
    <row r="31" spans="2:7" ht="28" x14ac:dyDescent="0.2">
      <c r="B31" s="60">
        <v>23</v>
      </c>
      <c r="C31" s="64" t="s">
        <v>511</v>
      </c>
      <c r="D31" s="63" t="s">
        <v>258</v>
      </c>
      <c r="E31" s="63">
        <v>1</v>
      </c>
      <c r="F31" s="90"/>
      <c r="G31" s="91"/>
    </row>
    <row r="32" spans="2:7" ht="28" x14ac:dyDescent="0.2">
      <c r="B32" s="60">
        <v>24</v>
      </c>
      <c r="C32" s="64" t="s">
        <v>522</v>
      </c>
      <c r="D32" s="63" t="s">
        <v>258</v>
      </c>
      <c r="E32" s="63">
        <v>1</v>
      </c>
      <c r="F32" s="90"/>
      <c r="G32" s="91"/>
    </row>
    <row r="33" spans="2:7" ht="28" x14ac:dyDescent="0.2">
      <c r="B33" s="60">
        <v>25</v>
      </c>
      <c r="C33" s="64" t="s">
        <v>523</v>
      </c>
      <c r="D33" s="63" t="s">
        <v>258</v>
      </c>
      <c r="E33" s="63">
        <v>1</v>
      </c>
      <c r="F33" s="90"/>
      <c r="G33" s="91"/>
    </row>
    <row r="34" spans="2:7" ht="28" x14ac:dyDescent="0.2">
      <c r="B34" s="60">
        <v>26</v>
      </c>
      <c r="C34" s="64" t="s">
        <v>514</v>
      </c>
      <c r="D34" s="63" t="s">
        <v>258</v>
      </c>
      <c r="E34" s="63">
        <v>1</v>
      </c>
      <c r="F34" s="90"/>
      <c r="G34" s="91"/>
    </row>
    <row r="35" spans="2:7" ht="28" x14ac:dyDescent="0.2">
      <c r="B35" s="60">
        <v>27</v>
      </c>
      <c r="C35" s="64" t="s">
        <v>519</v>
      </c>
      <c r="D35" s="63" t="s">
        <v>258</v>
      </c>
      <c r="E35" s="63">
        <v>1</v>
      </c>
      <c r="F35" s="90"/>
      <c r="G35" s="91"/>
    </row>
    <row r="36" spans="2:7" ht="28" x14ac:dyDescent="0.2">
      <c r="B36" s="60">
        <v>28</v>
      </c>
      <c r="C36" s="64" t="s">
        <v>518</v>
      </c>
      <c r="D36" s="63" t="s">
        <v>258</v>
      </c>
      <c r="E36" s="63">
        <v>1</v>
      </c>
      <c r="F36" s="90"/>
      <c r="G36" s="91"/>
    </row>
    <row r="37" spans="2:7" ht="28" x14ac:dyDescent="0.2">
      <c r="B37" s="60">
        <v>29</v>
      </c>
      <c r="C37" s="64" t="s">
        <v>531</v>
      </c>
      <c r="D37" s="63" t="s">
        <v>258</v>
      </c>
      <c r="E37" s="63">
        <v>1</v>
      </c>
      <c r="F37" s="90"/>
      <c r="G37" s="91"/>
    </row>
    <row r="38" spans="2:7" ht="28" x14ac:dyDescent="0.2">
      <c r="B38" s="60">
        <v>30</v>
      </c>
      <c r="C38" s="64" t="s">
        <v>525</v>
      </c>
      <c r="D38" s="63" t="s">
        <v>258</v>
      </c>
      <c r="E38" s="63">
        <v>1</v>
      </c>
      <c r="F38" s="90"/>
      <c r="G38" s="91"/>
    </row>
    <row r="39" spans="2:7" ht="28" x14ac:dyDescent="0.2">
      <c r="B39" s="60">
        <v>31</v>
      </c>
      <c r="C39" s="64" t="s">
        <v>517</v>
      </c>
      <c r="D39" s="63" t="s">
        <v>258</v>
      </c>
      <c r="E39" s="63">
        <v>1</v>
      </c>
      <c r="F39" s="90"/>
      <c r="G39" s="91"/>
    </row>
    <row r="40" spans="2:7" ht="28" x14ac:dyDescent="0.2">
      <c r="B40" s="60">
        <v>32</v>
      </c>
      <c r="C40" s="64" t="s">
        <v>524</v>
      </c>
      <c r="D40" s="63" t="s">
        <v>258</v>
      </c>
      <c r="E40" s="63">
        <v>1</v>
      </c>
      <c r="F40" s="90"/>
      <c r="G40" s="91"/>
    </row>
    <row r="41" spans="2:7" ht="28" x14ac:dyDescent="0.2">
      <c r="B41" s="60">
        <v>33</v>
      </c>
      <c r="C41" s="64" t="s">
        <v>512</v>
      </c>
      <c r="D41" s="63" t="s">
        <v>258</v>
      </c>
      <c r="E41" s="63">
        <v>1</v>
      </c>
      <c r="F41" s="90"/>
      <c r="G41" s="91"/>
    </row>
    <row r="42" spans="2:7" ht="28" x14ac:dyDescent="0.2">
      <c r="B42" s="60">
        <v>34</v>
      </c>
      <c r="C42" s="64" t="s">
        <v>516</v>
      </c>
      <c r="D42" s="63" t="s">
        <v>258</v>
      </c>
      <c r="E42" s="63">
        <v>1</v>
      </c>
      <c r="F42" s="90"/>
      <c r="G42" s="91"/>
    </row>
    <row r="43" spans="2:7" ht="28" x14ac:dyDescent="0.2">
      <c r="B43" s="60">
        <v>35</v>
      </c>
      <c r="C43" s="64" t="s">
        <v>520</v>
      </c>
      <c r="D43" s="63" t="s">
        <v>258</v>
      </c>
      <c r="E43" s="63">
        <v>1</v>
      </c>
      <c r="F43" s="90"/>
      <c r="G43" s="91"/>
    </row>
    <row r="44" spans="2:7" ht="28" x14ac:dyDescent="0.2">
      <c r="B44" s="60">
        <v>36</v>
      </c>
      <c r="C44" s="64" t="s">
        <v>526</v>
      </c>
      <c r="D44" s="63" t="s">
        <v>258</v>
      </c>
      <c r="E44" s="63">
        <v>1</v>
      </c>
      <c r="F44" s="90"/>
      <c r="G44" s="91"/>
    </row>
    <row r="45" spans="2:7" ht="28" x14ac:dyDescent="0.2">
      <c r="B45" s="60">
        <v>37</v>
      </c>
      <c r="C45" s="64" t="s">
        <v>527</v>
      </c>
      <c r="D45" s="63" t="s">
        <v>258</v>
      </c>
      <c r="E45" s="63">
        <v>1</v>
      </c>
      <c r="F45" s="90"/>
      <c r="G45" s="91"/>
    </row>
    <row r="46" spans="2:7" ht="28" x14ac:dyDescent="0.2">
      <c r="B46" s="60">
        <v>38</v>
      </c>
      <c r="C46" s="64" t="s">
        <v>532</v>
      </c>
      <c r="D46" s="63" t="s">
        <v>258</v>
      </c>
      <c r="E46" s="63">
        <v>1</v>
      </c>
      <c r="F46" s="90"/>
      <c r="G46" s="91"/>
    </row>
    <row r="47" spans="2:7" ht="28" x14ac:dyDescent="0.2">
      <c r="B47" s="60">
        <v>39</v>
      </c>
      <c r="C47" s="64" t="s">
        <v>529</v>
      </c>
      <c r="D47" s="63" t="s">
        <v>258</v>
      </c>
      <c r="E47" s="63">
        <v>1</v>
      </c>
      <c r="F47" s="90"/>
      <c r="G47" s="91"/>
    </row>
    <row r="48" spans="2:7" ht="28" x14ac:dyDescent="0.2">
      <c r="B48" s="60">
        <v>40</v>
      </c>
      <c r="C48" s="64" t="s">
        <v>515</v>
      </c>
      <c r="D48" s="63" t="s">
        <v>258</v>
      </c>
      <c r="E48" s="63">
        <v>1</v>
      </c>
      <c r="F48" s="90"/>
      <c r="G48" s="91"/>
    </row>
    <row r="49" spans="2:7" ht="28" x14ac:dyDescent="0.2">
      <c r="B49" s="60">
        <v>41</v>
      </c>
      <c r="C49" s="64" t="s">
        <v>528</v>
      </c>
      <c r="D49" s="63" t="s">
        <v>258</v>
      </c>
      <c r="E49" s="63">
        <v>1</v>
      </c>
      <c r="F49" s="90"/>
      <c r="G49" s="91"/>
    </row>
    <row r="50" spans="2:7" ht="28" x14ac:dyDescent="0.2">
      <c r="B50" s="60">
        <v>42</v>
      </c>
      <c r="C50" s="64" t="s">
        <v>521</v>
      </c>
      <c r="D50" s="63" t="s">
        <v>258</v>
      </c>
      <c r="E50" s="63">
        <v>1</v>
      </c>
      <c r="F50" s="90"/>
      <c r="G50" s="91"/>
    </row>
    <row r="51" spans="2:7" ht="28" x14ac:dyDescent="0.2">
      <c r="B51" s="60">
        <v>43</v>
      </c>
      <c r="C51" s="64" t="s">
        <v>535</v>
      </c>
      <c r="D51" s="63" t="s">
        <v>258</v>
      </c>
      <c r="E51" s="63">
        <v>1</v>
      </c>
      <c r="F51" s="90"/>
      <c r="G51" s="91"/>
    </row>
    <row r="52" spans="2:7" ht="28" x14ac:dyDescent="0.2">
      <c r="B52" s="60">
        <v>44</v>
      </c>
      <c r="C52" s="64" t="s">
        <v>534</v>
      </c>
      <c r="D52" s="63" t="s">
        <v>258</v>
      </c>
      <c r="E52" s="63">
        <v>1</v>
      </c>
      <c r="F52" s="90"/>
      <c r="G52" s="91"/>
    </row>
    <row r="53" spans="2:7" x14ac:dyDescent="0.2">
      <c r="B53" s="60">
        <v>45</v>
      </c>
      <c r="C53" s="62" t="s">
        <v>417</v>
      </c>
      <c r="D53" s="63" t="s">
        <v>305</v>
      </c>
      <c r="E53" s="63">
        <v>1</v>
      </c>
      <c r="F53" s="90"/>
      <c r="G53" s="91"/>
    </row>
    <row r="54" spans="2:7" ht="28" x14ac:dyDescent="0.2">
      <c r="B54" s="60">
        <v>46</v>
      </c>
      <c r="C54" s="62" t="s">
        <v>17</v>
      </c>
      <c r="D54" s="63" t="s">
        <v>259</v>
      </c>
      <c r="E54" s="63">
        <v>1</v>
      </c>
      <c r="F54" s="90"/>
      <c r="G54" s="91"/>
    </row>
    <row r="55" spans="2:7" ht="28" x14ac:dyDescent="0.2">
      <c r="B55" s="60">
        <v>47</v>
      </c>
      <c r="C55" s="62" t="s">
        <v>261</v>
      </c>
      <c r="D55" s="63" t="s">
        <v>258</v>
      </c>
      <c r="E55" s="63">
        <v>1</v>
      </c>
      <c r="F55" s="90"/>
      <c r="G55" s="91"/>
    </row>
    <row r="56" spans="2:7" x14ac:dyDescent="0.2">
      <c r="B56" s="60">
        <v>48</v>
      </c>
      <c r="C56" s="62" t="s">
        <v>260</v>
      </c>
      <c r="D56" s="63" t="s">
        <v>258</v>
      </c>
      <c r="E56" s="63">
        <v>1</v>
      </c>
      <c r="F56" s="90"/>
      <c r="G56" s="91"/>
    </row>
    <row r="57" spans="2:7" x14ac:dyDescent="0.2">
      <c r="B57" s="60">
        <v>49</v>
      </c>
      <c r="C57" s="62" t="s">
        <v>18</v>
      </c>
      <c r="D57" s="63" t="s">
        <v>258</v>
      </c>
      <c r="E57" s="63">
        <v>1</v>
      </c>
      <c r="F57" s="90"/>
      <c r="G57" s="91"/>
    </row>
    <row r="58" spans="2:7" x14ac:dyDescent="0.2">
      <c r="B58" s="60">
        <v>50</v>
      </c>
      <c r="C58" s="62" t="s">
        <v>481</v>
      </c>
      <c r="D58" s="63" t="s">
        <v>252</v>
      </c>
      <c r="E58" s="63">
        <v>1</v>
      </c>
      <c r="F58" s="90"/>
      <c r="G58" s="91"/>
    </row>
    <row r="59" spans="2:7" x14ac:dyDescent="0.2">
      <c r="B59" s="60">
        <v>51</v>
      </c>
      <c r="C59" s="62" t="s">
        <v>19</v>
      </c>
      <c r="D59" s="63" t="s">
        <v>258</v>
      </c>
      <c r="E59" s="63">
        <v>1</v>
      </c>
      <c r="F59" s="90"/>
      <c r="G59" s="91"/>
    </row>
    <row r="60" spans="2:7" ht="28" x14ac:dyDescent="0.2">
      <c r="B60" s="60">
        <v>52</v>
      </c>
      <c r="C60" s="62" t="s">
        <v>493</v>
      </c>
      <c r="D60" s="63" t="s">
        <v>259</v>
      </c>
      <c r="E60" s="63">
        <v>1</v>
      </c>
      <c r="F60" s="90"/>
      <c r="G60" s="91"/>
    </row>
    <row r="61" spans="2:7" x14ac:dyDescent="0.2">
      <c r="B61" s="60">
        <v>53</v>
      </c>
      <c r="C61" s="62" t="s">
        <v>20</v>
      </c>
      <c r="D61" s="63" t="s">
        <v>258</v>
      </c>
      <c r="E61" s="63">
        <v>1</v>
      </c>
      <c r="F61" s="90"/>
      <c r="G61" s="91"/>
    </row>
    <row r="62" spans="2:7" x14ac:dyDescent="0.2">
      <c r="B62" s="60">
        <v>54</v>
      </c>
      <c r="C62" s="62" t="s">
        <v>21</v>
      </c>
      <c r="D62" s="63" t="s">
        <v>258</v>
      </c>
      <c r="E62" s="63">
        <v>1</v>
      </c>
      <c r="F62" s="90"/>
      <c r="G62" s="91"/>
    </row>
    <row r="63" spans="2:7" x14ac:dyDescent="0.2">
      <c r="B63" s="60">
        <v>55</v>
      </c>
      <c r="C63" s="62" t="s">
        <v>262</v>
      </c>
      <c r="D63" s="63" t="s">
        <v>258</v>
      </c>
      <c r="E63" s="63">
        <v>1</v>
      </c>
      <c r="F63" s="90"/>
      <c r="G63" s="91"/>
    </row>
    <row r="64" spans="2:7" ht="28" x14ac:dyDescent="0.2">
      <c r="B64" s="60">
        <v>56</v>
      </c>
      <c r="C64" s="62" t="s">
        <v>22</v>
      </c>
      <c r="D64" s="63" t="s">
        <v>258</v>
      </c>
      <c r="E64" s="63">
        <v>1</v>
      </c>
      <c r="F64" s="90"/>
      <c r="G64" s="91"/>
    </row>
    <row r="65" spans="2:7" ht="28" x14ac:dyDescent="0.2">
      <c r="B65" s="60">
        <v>57</v>
      </c>
      <c r="C65" s="62" t="s">
        <v>23</v>
      </c>
      <c r="D65" s="63" t="s">
        <v>263</v>
      </c>
      <c r="E65" s="63">
        <v>1</v>
      </c>
      <c r="F65" s="90"/>
      <c r="G65" s="91"/>
    </row>
    <row r="66" spans="2:7" x14ac:dyDescent="0.2">
      <c r="B66" s="60">
        <v>58</v>
      </c>
      <c r="C66" s="62" t="s">
        <v>487</v>
      </c>
      <c r="D66" s="63" t="s">
        <v>258</v>
      </c>
      <c r="E66" s="63">
        <v>1</v>
      </c>
      <c r="F66" s="90"/>
      <c r="G66" s="91"/>
    </row>
    <row r="67" spans="2:7" x14ac:dyDescent="0.2">
      <c r="B67" s="60">
        <v>59</v>
      </c>
      <c r="C67" s="62" t="s">
        <v>24</v>
      </c>
      <c r="D67" s="63" t="s">
        <v>264</v>
      </c>
      <c r="E67" s="63">
        <v>1</v>
      </c>
      <c r="F67" s="90"/>
      <c r="G67" s="91"/>
    </row>
    <row r="68" spans="2:7" x14ac:dyDescent="0.2">
      <c r="B68" s="60">
        <v>60</v>
      </c>
      <c r="C68" s="62" t="s">
        <v>25</v>
      </c>
      <c r="D68" s="63" t="s">
        <v>264</v>
      </c>
      <c r="E68" s="63">
        <v>1</v>
      </c>
      <c r="F68" s="90"/>
      <c r="G68" s="91"/>
    </row>
    <row r="69" spans="2:7" x14ac:dyDescent="0.2">
      <c r="B69" s="60">
        <v>61</v>
      </c>
      <c r="C69" s="62" t="s">
        <v>265</v>
      </c>
      <c r="D69" s="63" t="s">
        <v>258</v>
      </c>
      <c r="E69" s="63">
        <v>1</v>
      </c>
      <c r="F69" s="90"/>
      <c r="G69" s="91"/>
    </row>
    <row r="70" spans="2:7" ht="28" x14ac:dyDescent="0.2">
      <c r="B70" s="60">
        <v>62</v>
      </c>
      <c r="C70" s="62" t="s">
        <v>266</v>
      </c>
      <c r="D70" s="63" t="s">
        <v>258</v>
      </c>
      <c r="E70" s="63">
        <v>1</v>
      </c>
      <c r="F70" s="90"/>
      <c r="G70" s="91"/>
    </row>
    <row r="71" spans="2:7" ht="28" x14ac:dyDescent="0.2">
      <c r="B71" s="60">
        <v>63</v>
      </c>
      <c r="C71" s="62" t="s">
        <v>267</v>
      </c>
      <c r="D71" s="63" t="s">
        <v>258</v>
      </c>
      <c r="E71" s="63">
        <v>1</v>
      </c>
      <c r="F71" s="90"/>
      <c r="G71" s="91"/>
    </row>
    <row r="72" spans="2:7" ht="28" x14ac:dyDescent="0.2">
      <c r="B72" s="60">
        <v>64</v>
      </c>
      <c r="C72" s="62" t="s">
        <v>283</v>
      </c>
      <c r="D72" s="63" t="s">
        <v>258</v>
      </c>
      <c r="E72" s="63">
        <v>1</v>
      </c>
      <c r="F72" s="90"/>
      <c r="G72" s="91"/>
    </row>
    <row r="73" spans="2:7" ht="28" x14ac:dyDescent="0.2">
      <c r="B73" s="60">
        <v>65</v>
      </c>
      <c r="C73" s="62" t="s">
        <v>458</v>
      </c>
      <c r="D73" s="63" t="s">
        <v>258</v>
      </c>
      <c r="E73" s="63">
        <v>1</v>
      </c>
      <c r="F73" s="90"/>
      <c r="G73" s="91"/>
    </row>
    <row r="74" spans="2:7" ht="28" x14ac:dyDescent="0.2">
      <c r="B74" s="60">
        <v>66</v>
      </c>
      <c r="C74" s="62" t="s">
        <v>459</v>
      </c>
      <c r="D74" s="63" t="s">
        <v>258</v>
      </c>
      <c r="E74" s="63">
        <v>1</v>
      </c>
      <c r="F74" s="90"/>
      <c r="G74" s="91"/>
    </row>
    <row r="75" spans="2:7" ht="28" x14ac:dyDescent="0.2">
      <c r="B75" s="60">
        <v>67</v>
      </c>
      <c r="C75" s="62" t="s">
        <v>268</v>
      </c>
      <c r="D75" s="63" t="s">
        <v>258</v>
      </c>
      <c r="E75" s="63">
        <v>1</v>
      </c>
      <c r="F75" s="90"/>
      <c r="G75" s="91"/>
    </row>
    <row r="76" spans="2:7" ht="28" x14ac:dyDescent="0.2">
      <c r="B76" s="60">
        <v>68</v>
      </c>
      <c r="C76" s="62" t="s">
        <v>460</v>
      </c>
      <c r="D76" s="63" t="s">
        <v>258</v>
      </c>
      <c r="E76" s="63">
        <v>1</v>
      </c>
      <c r="F76" s="90"/>
      <c r="G76" s="91"/>
    </row>
    <row r="77" spans="2:7" x14ac:dyDescent="0.2">
      <c r="B77" s="60">
        <v>69</v>
      </c>
      <c r="C77" s="62" t="s">
        <v>269</v>
      </c>
      <c r="D77" s="63" t="s">
        <v>258</v>
      </c>
      <c r="E77" s="63">
        <v>1</v>
      </c>
      <c r="F77" s="90"/>
      <c r="G77" s="91"/>
    </row>
    <row r="78" spans="2:7" ht="28" x14ac:dyDescent="0.2">
      <c r="B78" s="60">
        <v>70</v>
      </c>
      <c r="C78" s="62" t="s">
        <v>484</v>
      </c>
      <c r="D78" s="63" t="s">
        <v>252</v>
      </c>
      <c r="E78" s="63">
        <v>1</v>
      </c>
      <c r="F78" s="90"/>
      <c r="G78" s="91"/>
    </row>
    <row r="79" spans="2:7" x14ac:dyDescent="0.2">
      <c r="B79" s="60">
        <v>71</v>
      </c>
      <c r="C79" s="62" t="s">
        <v>426</v>
      </c>
      <c r="D79" s="63" t="s">
        <v>421</v>
      </c>
      <c r="E79" s="63">
        <v>1</v>
      </c>
      <c r="F79" s="90"/>
      <c r="G79" s="91"/>
    </row>
    <row r="80" spans="2:7" x14ac:dyDescent="0.2">
      <c r="B80" s="60">
        <v>72</v>
      </c>
      <c r="C80" s="62" t="s">
        <v>431</v>
      </c>
      <c r="D80" s="63" t="s">
        <v>258</v>
      </c>
      <c r="E80" s="63">
        <v>1</v>
      </c>
      <c r="F80" s="90"/>
      <c r="G80" s="91"/>
    </row>
    <row r="81" spans="2:7" x14ac:dyDescent="0.2">
      <c r="B81" s="60">
        <v>73</v>
      </c>
      <c r="C81" s="62" t="s">
        <v>26</v>
      </c>
      <c r="D81" s="63" t="s">
        <v>258</v>
      </c>
      <c r="E81" s="63">
        <v>1</v>
      </c>
      <c r="F81" s="90"/>
      <c r="G81" s="91"/>
    </row>
    <row r="82" spans="2:7" x14ac:dyDescent="0.2">
      <c r="B82" s="60">
        <v>74</v>
      </c>
      <c r="C82" s="62" t="s">
        <v>270</v>
      </c>
      <c r="D82" s="63" t="s">
        <v>258</v>
      </c>
      <c r="E82" s="63">
        <v>1</v>
      </c>
      <c r="F82" s="90"/>
      <c r="G82" s="91"/>
    </row>
    <row r="83" spans="2:7" x14ac:dyDescent="0.2">
      <c r="B83" s="60">
        <v>75</v>
      </c>
      <c r="C83" s="62" t="s">
        <v>608</v>
      </c>
      <c r="D83" s="63" t="s">
        <v>258</v>
      </c>
      <c r="E83" s="65">
        <v>1</v>
      </c>
      <c r="F83" s="90"/>
      <c r="G83" s="91"/>
    </row>
    <row r="84" spans="2:7" x14ac:dyDescent="0.2">
      <c r="B84" s="60">
        <v>76</v>
      </c>
      <c r="C84" s="62" t="s">
        <v>27</v>
      </c>
      <c r="D84" s="63" t="s">
        <v>263</v>
      </c>
      <c r="E84" s="63">
        <v>1</v>
      </c>
      <c r="F84" s="90"/>
      <c r="G84" s="91"/>
    </row>
    <row r="85" spans="2:7" ht="28" x14ac:dyDescent="0.2">
      <c r="B85" s="60">
        <v>77</v>
      </c>
      <c r="C85" s="62" t="s">
        <v>271</v>
      </c>
      <c r="D85" s="63" t="s">
        <v>263</v>
      </c>
      <c r="E85" s="63">
        <v>1</v>
      </c>
      <c r="F85" s="90"/>
      <c r="G85" s="91"/>
    </row>
    <row r="86" spans="2:7" x14ac:dyDescent="0.2">
      <c r="B86" s="60">
        <v>78</v>
      </c>
      <c r="C86" s="62" t="s">
        <v>575</v>
      </c>
      <c r="D86" s="63" t="s">
        <v>263</v>
      </c>
      <c r="E86" s="63">
        <v>1</v>
      </c>
      <c r="F86" s="90"/>
      <c r="G86" s="91"/>
    </row>
    <row r="87" spans="2:7" x14ac:dyDescent="0.2">
      <c r="B87" s="60">
        <v>79</v>
      </c>
      <c r="C87" s="62" t="s">
        <v>28</v>
      </c>
      <c r="D87" s="63" t="s">
        <v>263</v>
      </c>
      <c r="E87" s="63">
        <v>1</v>
      </c>
      <c r="F87" s="90"/>
      <c r="G87" s="91"/>
    </row>
    <row r="88" spans="2:7" x14ac:dyDescent="0.2">
      <c r="B88" s="60">
        <v>80</v>
      </c>
      <c r="C88" s="62" t="s">
        <v>29</v>
      </c>
      <c r="D88" s="63" t="s">
        <v>263</v>
      </c>
      <c r="E88" s="63">
        <v>1</v>
      </c>
      <c r="F88" s="90"/>
      <c r="G88" s="91"/>
    </row>
    <row r="89" spans="2:7" x14ac:dyDescent="0.2">
      <c r="B89" s="60">
        <v>81</v>
      </c>
      <c r="C89" s="62" t="s">
        <v>30</v>
      </c>
      <c r="D89" s="63" t="s">
        <v>263</v>
      </c>
      <c r="E89" s="63">
        <v>1</v>
      </c>
      <c r="F89" s="90"/>
      <c r="G89" s="91"/>
    </row>
    <row r="90" spans="2:7" x14ac:dyDescent="0.2">
      <c r="B90" s="60">
        <v>82</v>
      </c>
      <c r="C90" s="62" t="s">
        <v>272</v>
      </c>
      <c r="D90" s="63" t="s">
        <v>263</v>
      </c>
      <c r="E90" s="63">
        <v>1</v>
      </c>
      <c r="F90" s="90"/>
      <c r="G90" s="91"/>
    </row>
    <row r="91" spans="2:7" x14ac:dyDescent="0.2">
      <c r="B91" s="60">
        <v>83</v>
      </c>
      <c r="C91" s="62" t="s">
        <v>441</v>
      </c>
      <c r="D91" s="63" t="s">
        <v>439</v>
      </c>
      <c r="E91" s="63">
        <v>1</v>
      </c>
      <c r="F91" s="90"/>
      <c r="G91" s="91"/>
    </row>
    <row r="92" spans="2:7" x14ac:dyDescent="0.2">
      <c r="B92" s="60">
        <v>84</v>
      </c>
      <c r="C92" s="62" t="s">
        <v>438</v>
      </c>
      <c r="D92" s="63" t="s">
        <v>439</v>
      </c>
      <c r="E92" s="63">
        <v>1</v>
      </c>
      <c r="F92" s="90"/>
      <c r="G92" s="91"/>
    </row>
    <row r="93" spans="2:7" x14ac:dyDescent="0.2">
      <c r="B93" s="60">
        <v>85</v>
      </c>
      <c r="C93" s="62" t="s">
        <v>31</v>
      </c>
      <c r="D93" s="63" t="s">
        <v>263</v>
      </c>
      <c r="E93" s="63">
        <v>1</v>
      </c>
      <c r="F93" s="90"/>
      <c r="G93" s="91"/>
    </row>
    <row r="94" spans="2:7" x14ac:dyDescent="0.2">
      <c r="B94" s="60">
        <v>86</v>
      </c>
      <c r="C94" s="62" t="s">
        <v>32</v>
      </c>
      <c r="D94" s="63" t="s">
        <v>263</v>
      </c>
      <c r="E94" s="63">
        <v>1</v>
      </c>
      <c r="F94" s="90"/>
      <c r="G94" s="91"/>
    </row>
    <row r="95" spans="2:7" x14ac:dyDescent="0.2">
      <c r="B95" s="60">
        <v>87</v>
      </c>
      <c r="C95" s="62" t="s">
        <v>33</v>
      </c>
      <c r="D95" s="63" t="s">
        <v>263</v>
      </c>
      <c r="E95" s="63">
        <v>1</v>
      </c>
      <c r="F95" s="90"/>
      <c r="G95" s="91"/>
    </row>
    <row r="96" spans="2:7" ht="28" x14ac:dyDescent="0.2">
      <c r="B96" s="60">
        <v>88</v>
      </c>
      <c r="C96" s="62" t="s">
        <v>498</v>
      </c>
      <c r="D96" s="63" t="s">
        <v>439</v>
      </c>
      <c r="E96" s="63">
        <v>1</v>
      </c>
      <c r="F96" s="90"/>
      <c r="G96" s="91"/>
    </row>
    <row r="97" spans="2:7" x14ac:dyDescent="0.2">
      <c r="B97" s="60">
        <v>89</v>
      </c>
      <c r="C97" s="62" t="s">
        <v>497</v>
      </c>
      <c r="D97" s="63" t="s">
        <v>439</v>
      </c>
      <c r="E97" s="63">
        <v>1</v>
      </c>
      <c r="F97" s="90"/>
      <c r="G97" s="91"/>
    </row>
    <row r="98" spans="2:7" ht="28" x14ac:dyDescent="0.2">
      <c r="B98" s="60">
        <v>90</v>
      </c>
      <c r="C98" s="62" t="s">
        <v>500</v>
      </c>
      <c r="D98" s="63" t="s">
        <v>439</v>
      </c>
      <c r="E98" s="63">
        <v>1</v>
      </c>
      <c r="F98" s="90"/>
      <c r="G98" s="91"/>
    </row>
    <row r="99" spans="2:7" x14ac:dyDescent="0.2">
      <c r="B99" s="60">
        <v>91</v>
      </c>
      <c r="C99" s="62" t="s">
        <v>410</v>
      </c>
      <c r="D99" s="63" t="s">
        <v>263</v>
      </c>
      <c r="E99" s="63">
        <v>1</v>
      </c>
      <c r="F99" s="90"/>
      <c r="G99" s="91"/>
    </row>
    <row r="100" spans="2:7" x14ac:dyDescent="0.2">
      <c r="B100" s="60">
        <v>92</v>
      </c>
      <c r="C100" s="62" t="s">
        <v>408</v>
      </c>
      <c r="D100" s="63" t="s">
        <v>263</v>
      </c>
      <c r="E100" s="63">
        <v>1</v>
      </c>
      <c r="F100" s="90"/>
      <c r="G100" s="91"/>
    </row>
    <row r="101" spans="2:7" x14ac:dyDescent="0.2">
      <c r="B101" s="60">
        <v>93</v>
      </c>
      <c r="C101" s="62" t="s">
        <v>409</v>
      </c>
      <c r="D101" s="63" t="s">
        <v>263</v>
      </c>
      <c r="E101" s="63">
        <v>1</v>
      </c>
      <c r="F101" s="90"/>
      <c r="G101" s="91"/>
    </row>
    <row r="102" spans="2:7" x14ac:dyDescent="0.2">
      <c r="B102" s="60">
        <v>94</v>
      </c>
      <c r="C102" s="62" t="s">
        <v>273</v>
      </c>
      <c r="D102" s="63" t="s">
        <v>255</v>
      </c>
      <c r="E102" s="63">
        <v>1</v>
      </c>
      <c r="F102" s="90"/>
      <c r="G102" s="91"/>
    </row>
    <row r="103" spans="2:7" ht="56" x14ac:dyDescent="0.2">
      <c r="B103" s="60">
        <v>95</v>
      </c>
      <c r="C103" s="62" t="s">
        <v>274</v>
      </c>
      <c r="D103" s="63" t="s">
        <v>259</v>
      </c>
      <c r="E103" s="63">
        <v>1</v>
      </c>
      <c r="F103" s="90"/>
      <c r="G103" s="91"/>
    </row>
    <row r="104" spans="2:7" ht="28" x14ac:dyDescent="0.2">
      <c r="B104" s="60">
        <v>96</v>
      </c>
      <c r="C104" s="62" t="s">
        <v>34</v>
      </c>
      <c r="D104" s="63" t="s">
        <v>263</v>
      </c>
      <c r="E104" s="63">
        <v>1</v>
      </c>
      <c r="F104" s="90"/>
      <c r="G104" s="91"/>
    </row>
    <row r="105" spans="2:7" x14ac:dyDescent="0.2">
      <c r="B105" s="60">
        <v>97</v>
      </c>
      <c r="C105" s="62" t="s">
        <v>35</v>
      </c>
      <c r="D105" s="63" t="s">
        <v>275</v>
      </c>
      <c r="E105" s="63">
        <v>1</v>
      </c>
      <c r="F105" s="90"/>
      <c r="G105" s="91"/>
    </row>
    <row r="106" spans="2:7" ht="28" x14ac:dyDescent="0.2">
      <c r="B106" s="60">
        <v>98</v>
      </c>
      <c r="C106" s="62" t="s">
        <v>276</v>
      </c>
      <c r="D106" s="63" t="s">
        <v>263</v>
      </c>
      <c r="E106" s="63">
        <v>1</v>
      </c>
      <c r="F106" s="90"/>
      <c r="G106" s="91"/>
    </row>
    <row r="107" spans="2:7" x14ac:dyDescent="0.2">
      <c r="B107" s="60">
        <v>99</v>
      </c>
      <c r="C107" s="62" t="s">
        <v>277</v>
      </c>
      <c r="D107" s="63" t="s">
        <v>263</v>
      </c>
      <c r="E107" s="63">
        <v>1</v>
      </c>
      <c r="F107" s="90"/>
      <c r="G107" s="91"/>
    </row>
    <row r="108" spans="2:7" x14ac:dyDescent="0.2">
      <c r="B108" s="60">
        <v>100</v>
      </c>
      <c r="C108" s="62" t="s">
        <v>278</v>
      </c>
      <c r="D108" s="63" t="s">
        <v>263</v>
      </c>
      <c r="E108" s="63">
        <v>1</v>
      </c>
      <c r="F108" s="90"/>
      <c r="G108" s="91"/>
    </row>
    <row r="109" spans="2:7" ht="28" x14ac:dyDescent="0.2">
      <c r="B109" s="60">
        <v>101</v>
      </c>
      <c r="C109" s="62" t="s">
        <v>36</v>
      </c>
      <c r="D109" s="63" t="s">
        <v>258</v>
      </c>
      <c r="E109" s="63">
        <v>1</v>
      </c>
      <c r="F109" s="90"/>
      <c r="G109" s="91"/>
    </row>
    <row r="110" spans="2:7" ht="28" x14ac:dyDescent="0.2">
      <c r="B110" s="60">
        <v>102</v>
      </c>
      <c r="C110" s="62" t="s">
        <v>37</v>
      </c>
      <c r="D110" s="63" t="s">
        <v>258</v>
      </c>
      <c r="E110" s="63">
        <v>1</v>
      </c>
      <c r="F110" s="90"/>
      <c r="G110" s="91"/>
    </row>
    <row r="111" spans="2:7" x14ac:dyDescent="0.2">
      <c r="B111" s="60">
        <v>103</v>
      </c>
      <c r="C111" s="62" t="s">
        <v>38</v>
      </c>
      <c r="D111" s="63" t="s">
        <v>259</v>
      </c>
      <c r="E111" s="63">
        <v>1</v>
      </c>
      <c r="F111" s="90"/>
      <c r="G111" s="91"/>
    </row>
    <row r="112" spans="2:7" x14ac:dyDescent="0.2">
      <c r="B112" s="60">
        <v>104</v>
      </c>
      <c r="C112" s="62" t="s">
        <v>39</v>
      </c>
      <c r="D112" s="63" t="s">
        <v>259</v>
      </c>
      <c r="E112" s="63">
        <v>1</v>
      </c>
      <c r="F112" s="90"/>
      <c r="G112" s="91"/>
    </row>
    <row r="113" spans="2:7" x14ac:dyDescent="0.2">
      <c r="B113" s="60">
        <v>105</v>
      </c>
      <c r="C113" s="62" t="s">
        <v>279</v>
      </c>
      <c r="D113" s="63" t="s">
        <v>258</v>
      </c>
      <c r="E113" s="63">
        <v>1</v>
      </c>
      <c r="F113" s="90"/>
      <c r="G113" s="91"/>
    </row>
    <row r="114" spans="2:7" ht="42" x14ac:dyDescent="0.2">
      <c r="B114" s="60">
        <v>106</v>
      </c>
      <c r="C114" s="62" t="s">
        <v>40</v>
      </c>
      <c r="D114" s="63" t="s">
        <v>259</v>
      </c>
      <c r="E114" s="63">
        <v>1</v>
      </c>
      <c r="F114" s="90"/>
      <c r="G114" s="91"/>
    </row>
    <row r="115" spans="2:7" x14ac:dyDescent="0.2">
      <c r="B115" s="60">
        <v>107</v>
      </c>
      <c r="C115" s="62" t="s">
        <v>41</v>
      </c>
      <c r="D115" s="63" t="s">
        <v>258</v>
      </c>
      <c r="E115" s="63">
        <v>1</v>
      </c>
      <c r="F115" s="90"/>
      <c r="G115" s="91"/>
    </row>
    <row r="116" spans="2:7" x14ac:dyDescent="0.2">
      <c r="B116" s="60">
        <v>108</v>
      </c>
      <c r="C116" s="62" t="s">
        <v>42</v>
      </c>
      <c r="D116" s="63" t="s">
        <v>258</v>
      </c>
      <c r="E116" s="63">
        <v>1</v>
      </c>
      <c r="F116" s="90"/>
      <c r="G116" s="91"/>
    </row>
    <row r="117" spans="2:7" x14ac:dyDescent="0.2">
      <c r="B117" s="60">
        <v>109</v>
      </c>
      <c r="C117" s="62" t="s">
        <v>280</v>
      </c>
      <c r="D117" s="63" t="s">
        <v>258</v>
      </c>
      <c r="E117" s="63">
        <v>1</v>
      </c>
      <c r="F117" s="90"/>
      <c r="G117" s="91"/>
    </row>
    <row r="118" spans="2:7" x14ac:dyDescent="0.2">
      <c r="B118" s="60">
        <v>110</v>
      </c>
      <c r="C118" s="62" t="s">
        <v>43</v>
      </c>
      <c r="D118" s="63" t="s">
        <v>258</v>
      </c>
      <c r="E118" s="63">
        <v>1</v>
      </c>
      <c r="F118" s="90"/>
      <c r="G118" s="91"/>
    </row>
    <row r="119" spans="2:7" x14ac:dyDescent="0.2">
      <c r="B119" s="60">
        <v>111</v>
      </c>
      <c r="C119" s="62" t="s">
        <v>44</v>
      </c>
      <c r="D119" s="63" t="s">
        <v>258</v>
      </c>
      <c r="E119" s="63">
        <v>1</v>
      </c>
      <c r="F119" s="90"/>
      <c r="G119" s="91"/>
    </row>
    <row r="120" spans="2:7" x14ac:dyDescent="0.2">
      <c r="B120" s="60">
        <v>112</v>
      </c>
      <c r="C120" s="62" t="s">
        <v>45</v>
      </c>
      <c r="D120" s="63" t="s">
        <v>258</v>
      </c>
      <c r="E120" s="63">
        <v>1</v>
      </c>
      <c r="F120" s="90"/>
      <c r="G120" s="91"/>
    </row>
    <row r="121" spans="2:7" x14ac:dyDescent="0.2">
      <c r="B121" s="60">
        <v>113</v>
      </c>
      <c r="C121" s="62" t="s">
        <v>46</v>
      </c>
      <c r="D121" s="63" t="s">
        <v>258</v>
      </c>
      <c r="E121" s="63">
        <v>1</v>
      </c>
      <c r="F121" s="90"/>
      <c r="G121" s="91"/>
    </row>
    <row r="122" spans="2:7" x14ac:dyDescent="0.2">
      <c r="B122" s="60">
        <v>114</v>
      </c>
      <c r="C122" s="62" t="s">
        <v>47</v>
      </c>
      <c r="D122" s="63" t="s">
        <v>258</v>
      </c>
      <c r="E122" s="63">
        <v>1</v>
      </c>
      <c r="F122" s="90"/>
      <c r="G122" s="91"/>
    </row>
    <row r="123" spans="2:7" x14ac:dyDescent="0.2">
      <c r="B123" s="60">
        <v>115</v>
      </c>
      <c r="C123" s="62" t="s">
        <v>48</v>
      </c>
      <c r="D123" s="63" t="s">
        <v>258</v>
      </c>
      <c r="E123" s="63">
        <v>1</v>
      </c>
      <c r="F123" s="90"/>
      <c r="G123" s="91"/>
    </row>
    <row r="124" spans="2:7" x14ac:dyDescent="0.2">
      <c r="B124" s="60">
        <v>116</v>
      </c>
      <c r="C124" s="62" t="s">
        <v>49</v>
      </c>
      <c r="D124" s="63" t="s">
        <v>258</v>
      </c>
      <c r="E124" s="63">
        <v>1</v>
      </c>
      <c r="F124" s="90"/>
      <c r="G124" s="91"/>
    </row>
    <row r="125" spans="2:7" x14ac:dyDescent="0.2">
      <c r="B125" s="60">
        <v>117</v>
      </c>
      <c r="C125" s="62" t="s">
        <v>50</v>
      </c>
      <c r="D125" s="63" t="s">
        <v>258</v>
      </c>
      <c r="E125" s="63">
        <v>1</v>
      </c>
      <c r="F125" s="90"/>
      <c r="G125" s="91"/>
    </row>
    <row r="126" spans="2:7" x14ac:dyDescent="0.2">
      <c r="B126" s="60">
        <v>118</v>
      </c>
      <c r="C126" s="62" t="s">
        <v>51</v>
      </c>
      <c r="D126" s="63" t="s">
        <v>281</v>
      </c>
      <c r="E126" s="63">
        <v>1</v>
      </c>
      <c r="F126" s="90"/>
      <c r="G126" s="91"/>
    </row>
    <row r="127" spans="2:7" x14ac:dyDescent="0.2">
      <c r="B127" s="60">
        <v>119</v>
      </c>
      <c r="C127" s="62" t="s">
        <v>52</v>
      </c>
      <c r="D127" s="63" t="s">
        <v>258</v>
      </c>
      <c r="E127" s="63">
        <v>1</v>
      </c>
      <c r="F127" s="90"/>
      <c r="G127" s="91"/>
    </row>
    <row r="128" spans="2:7" ht="28" x14ac:dyDescent="0.2">
      <c r="B128" s="60">
        <v>120</v>
      </c>
      <c r="C128" s="62" t="s">
        <v>282</v>
      </c>
      <c r="D128" s="63" t="s">
        <v>258</v>
      </c>
      <c r="E128" s="63">
        <v>1</v>
      </c>
      <c r="F128" s="90"/>
      <c r="G128" s="91"/>
    </row>
    <row r="129" spans="2:7" ht="28" x14ac:dyDescent="0.2">
      <c r="B129" s="60">
        <v>121</v>
      </c>
      <c r="C129" s="62" t="s">
        <v>503</v>
      </c>
      <c r="D129" s="63" t="s">
        <v>259</v>
      </c>
      <c r="E129" s="63">
        <v>1</v>
      </c>
      <c r="F129" s="90"/>
      <c r="G129" s="91"/>
    </row>
    <row r="130" spans="2:7" ht="28" x14ac:dyDescent="0.2">
      <c r="B130" s="60">
        <v>122</v>
      </c>
      <c r="C130" s="62" t="s">
        <v>504</v>
      </c>
      <c r="D130" s="63" t="s">
        <v>259</v>
      </c>
      <c r="E130" s="63">
        <v>1</v>
      </c>
      <c r="F130" s="90"/>
      <c r="G130" s="91"/>
    </row>
    <row r="131" spans="2:7" ht="42" x14ac:dyDescent="0.2">
      <c r="B131" s="60">
        <v>123</v>
      </c>
      <c r="C131" s="62" t="s">
        <v>53</v>
      </c>
      <c r="D131" s="63" t="s">
        <v>259</v>
      </c>
      <c r="E131" s="63">
        <v>1</v>
      </c>
      <c r="F131" s="90"/>
      <c r="G131" s="91"/>
    </row>
    <row r="132" spans="2:7" ht="28" x14ac:dyDescent="0.2">
      <c r="B132" s="60">
        <v>124</v>
      </c>
      <c r="C132" s="62" t="s">
        <v>290</v>
      </c>
      <c r="D132" s="63" t="s">
        <v>259</v>
      </c>
      <c r="E132" s="63">
        <v>1</v>
      </c>
      <c r="F132" s="90"/>
      <c r="G132" s="91"/>
    </row>
    <row r="133" spans="2:7" x14ac:dyDescent="0.2">
      <c r="B133" s="60">
        <v>125</v>
      </c>
      <c r="C133" s="62" t="s">
        <v>54</v>
      </c>
      <c r="D133" s="63" t="s">
        <v>259</v>
      </c>
      <c r="E133" s="63">
        <v>1</v>
      </c>
      <c r="F133" s="90"/>
      <c r="G133" s="91"/>
    </row>
    <row r="134" spans="2:7" x14ac:dyDescent="0.2">
      <c r="B134" s="60">
        <v>126</v>
      </c>
      <c r="C134" s="62" t="s">
        <v>55</v>
      </c>
      <c r="D134" s="63" t="s">
        <v>259</v>
      </c>
      <c r="E134" s="63">
        <v>1</v>
      </c>
      <c r="F134" s="90"/>
      <c r="G134" s="91"/>
    </row>
    <row r="135" spans="2:7" x14ac:dyDescent="0.2">
      <c r="B135" s="60">
        <v>127</v>
      </c>
      <c r="C135" s="62" t="s">
        <v>56</v>
      </c>
      <c r="D135" s="63" t="s">
        <v>259</v>
      </c>
      <c r="E135" s="63">
        <v>1</v>
      </c>
      <c r="F135" s="90"/>
      <c r="G135" s="91"/>
    </row>
    <row r="136" spans="2:7" ht="70" x14ac:dyDescent="0.2">
      <c r="B136" s="60">
        <v>128</v>
      </c>
      <c r="C136" s="62" t="s">
        <v>57</v>
      </c>
      <c r="D136" s="63" t="s">
        <v>259</v>
      </c>
      <c r="E136" s="63">
        <v>1</v>
      </c>
      <c r="F136" s="90"/>
      <c r="G136" s="91"/>
    </row>
    <row r="137" spans="2:7" ht="42" x14ac:dyDescent="0.2">
      <c r="B137" s="60">
        <v>129</v>
      </c>
      <c r="C137" s="62" t="s">
        <v>284</v>
      </c>
      <c r="D137" s="63" t="s">
        <v>259</v>
      </c>
      <c r="E137" s="63">
        <v>1</v>
      </c>
      <c r="F137" s="90"/>
      <c r="G137" s="91"/>
    </row>
    <row r="138" spans="2:7" ht="28" x14ac:dyDescent="0.2">
      <c r="B138" s="60">
        <v>130</v>
      </c>
      <c r="C138" s="62" t="s">
        <v>58</v>
      </c>
      <c r="D138" s="63" t="s">
        <v>259</v>
      </c>
      <c r="E138" s="63">
        <v>1</v>
      </c>
      <c r="F138" s="90"/>
      <c r="G138" s="91"/>
    </row>
    <row r="139" spans="2:7" x14ac:dyDescent="0.2">
      <c r="B139" s="60">
        <v>131</v>
      </c>
      <c r="C139" s="62" t="s">
        <v>59</v>
      </c>
      <c r="D139" s="63" t="s">
        <v>259</v>
      </c>
      <c r="E139" s="63">
        <v>1</v>
      </c>
      <c r="F139" s="90"/>
      <c r="G139" s="91"/>
    </row>
    <row r="140" spans="2:7" ht="42" x14ac:dyDescent="0.2">
      <c r="B140" s="60">
        <v>132</v>
      </c>
      <c r="C140" s="62" t="s">
        <v>60</v>
      </c>
      <c r="D140" s="63" t="s">
        <v>259</v>
      </c>
      <c r="E140" s="63">
        <v>1</v>
      </c>
      <c r="F140" s="90"/>
      <c r="G140" s="91"/>
    </row>
    <row r="141" spans="2:7" x14ac:dyDescent="0.2">
      <c r="B141" s="60">
        <v>133</v>
      </c>
      <c r="C141" s="62" t="s">
        <v>285</v>
      </c>
      <c r="D141" s="63" t="s">
        <v>259</v>
      </c>
      <c r="E141" s="63">
        <v>1</v>
      </c>
      <c r="F141" s="90"/>
      <c r="G141" s="91"/>
    </row>
    <row r="142" spans="2:7" x14ac:dyDescent="0.2">
      <c r="B142" s="60">
        <v>134</v>
      </c>
      <c r="C142" s="62" t="s">
        <v>286</v>
      </c>
      <c r="D142" s="63" t="s">
        <v>259</v>
      </c>
      <c r="E142" s="63">
        <v>1</v>
      </c>
      <c r="F142" s="90"/>
      <c r="G142" s="91"/>
    </row>
    <row r="143" spans="2:7" ht="28" x14ac:dyDescent="0.2">
      <c r="B143" s="60">
        <v>135</v>
      </c>
      <c r="C143" s="62" t="s">
        <v>61</v>
      </c>
      <c r="D143" s="63" t="s">
        <v>259</v>
      </c>
      <c r="E143" s="63">
        <v>1</v>
      </c>
      <c r="F143" s="90"/>
      <c r="G143" s="91"/>
    </row>
    <row r="144" spans="2:7" ht="42" x14ac:dyDescent="0.2">
      <c r="B144" s="60">
        <v>136</v>
      </c>
      <c r="C144" s="62" t="s">
        <v>287</v>
      </c>
      <c r="D144" s="63" t="s">
        <v>259</v>
      </c>
      <c r="E144" s="63">
        <v>1</v>
      </c>
      <c r="F144" s="90"/>
      <c r="G144" s="91"/>
    </row>
    <row r="145" spans="2:7" x14ac:dyDescent="0.2">
      <c r="B145" s="60">
        <v>137</v>
      </c>
      <c r="C145" s="62" t="s">
        <v>62</v>
      </c>
      <c r="D145" s="63" t="s">
        <v>259</v>
      </c>
      <c r="E145" s="63">
        <v>1</v>
      </c>
      <c r="F145" s="90"/>
      <c r="G145" s="91"/>
    </row>
    <row r="146" spans="2:7" x14ac:dyDescent="0.2">
      <c r="B146" s="60">
        <v>138</v>
      </c>
      <c r="C146" s="62" t="s">
        <v>63</v>
      </c>
      <c r="D146" s="63" t="s">
        <v>259</v>
      </c>
      <c r="E146" s="63">
        <v>1</v>
      </c>
      <c r="F146" s="90"/>
      <c r="G146" s="91"/>
    </row>
    <row r="147" spans="2:7" ht="28" x14ac:dyDescent="0.2">
      <c r="B147" s="60">
        <v>139</v>
      </c>
      <c r="C147" s="62" t="s">
        <v>64</v>
      </c>
      <c r="D147" s="63" t="s">
        <v>259</v>
      </c>
      <c r="E147" s="63">
        <v>1</v>
      </c>
      <c r="F147" s="90"/>
      <c r="G147" s="91"/>
    </row>
    <row r="148" spans="2:7" x14ac:dyDescent="0.2">
      <c r="B148" s="60">
        <v>140</v>
      </c>
      <c r="C148" s="62" t="s">
        <v>288</v>
      </c>
      <c r="D148" s="63" t="s">
        <v>259</v>
      </c>
      <c r="E148" s="63">
        <v>1</v>
      </c>
      <c r="F148" s="90"/>
      <c r="G148" s="91"/>
    </row>
    <row r="149" spans="2:7" ht="70" x14ac:dyDescent="0.2">
      <c r="B149" s="60">
        <v>141</v>
      </c>
      <c r="C149" s="62" t="s">
        <v>289</v>
      </c>
      <c r="D149" s="63" t="s">
        <v>258</v>
      </c>
      <c r="E149" s="63">
        <v>1</v>
      </c>
      <c r="F149" s="90"/>
      <c r="G149" s="91"/>
    </row>
    <row r="150" spans="2:7" x14ac:dyDescent="0.2">
      <c r="B150" s="60">
        <v>142</v>
      </c>
      <c r="C150" s="62" t="s">
        <v>65</v>
      </c>
      <c r="D150" s="63" t="s">
        <v>259</v>
      </c>
      <c r="E150" s="63">
        <v>1</v>
      </c>
      <c r="F150" s="90"/>
      <c r="G150" s="91"/>
    </row>
    <row r="151" spans="2:7" x14ac:dyDescent="0.2">
      <c r="B151" s="60">
        <v>143</v>
      </c>
      <c r="C151" s="62" t="s">
        <v>492</v>
      </c>
      <c r="D151" s="63" t="s">
        <v>259</v>
      </c>
      <c r="E151" s="63">
        <v>1</v>
      </c>
      <c r="F151" s="90"/>
      <c r="G151" s="91"/>
    </row>
    <row r="152" spans="2:7" x14ac:dyDescent="0.2">
      <c r="B152" s="60">
        <v>144</v>
      </c>
      <c r="C152" s="62" t="s">
        <v>66</v>
      </c>
      <c r="D152" s="63" t="s">
        <v>259</v>
      </c>
      <c r="E152" s="63">
        <v>1</v>
      </c>
      <c r="F152" s="90"/>
      <c r="G152" s="91"/>
    </row>
    <row r="153" spans="2:7" x14ac:dyDescent="0.2">
      <c r="B153" s="60">
        <v>145</v>
      </c>
      <c r="C153" s="62" t="s">
        <v>67</v>
      </c>
      <c r="D153" s="63" t="s">
        <v>259</v>
      </c>
      <c r="E153" s="63">
        <v>1</v>
      </c>
      <c r="F153" s="90"/>
      <c r="G153" s="91"/>
    </row>
    <row r="154" spans="2:7" x14ac:dyDescent="0.2">
      <c r="B154" s="60">
        <v>146</v>
      </c>
      <c r="C154" s="62" t="s">
        <v>68</v>
      </c>
      <c r="D154" s="63" t="s">
        <v>259</v>
      </c>
      <c r="E154" s="63">
        <v>1</v>
      </c>
      <c r="F154" s="90"/>
      <c r="G154" s="91"/>
    </row>
    <row r="155" spans="2:7" x14ac:dyDescent="0.2">
      <c r="B155" s="60">
        <v>147</v>
      </c>
      <c r="C155" s="62" t="s">
        <v>69</v>
      </c>
      <c r="D155" s="63" t="s">
        <v>259</v>
      </c>
      <c r="E155" s="63">
        <v>1</v>
      </c>
      <c r="F155" s="90"/>
      <c r="G155" s="91"/>
    </row>
    <row r="156" spans="2:7" x14ac:dyDescent="0.2">
      <c r="B156" s="60">
        <v>148</v>
      </c>
      <c r="C156" s="62" t="s">
        <v>70</v>
      </c>
      <c r="D156" s="63" t="s">
        <v>259</v>
      </c>
      <c r="E156" s="63">
        <v>1</v>
      </c>
      <c r="F156" s="90"/>
      <c r="G156" s="91"/>
    </row>
    <row r="157" spans="2:7" x14ac:dyDescent="0.2">
      <c r="B157" s="60">
        <v>149</v>
      </c>
      <c r="C157" s="62" t="s">
        <v>71</v>
      </c>
      <c r="D157" s="63" t="s">
        <v>259</v>
      </c>
      <c r="E157" s="63">
        <v>1</v>
      </c>
      <c r="F157" s="90"/>
      <c r="G157" s="91"/>
    </row>
    <row r="158" spans="2:7" x14ac:dyDescent="0.2">
      <c r="B158" s="60">
        <v>150</v>
      </c>
      <c r="C158" s="62" t="s">
        <v>72</v>
      </c>
      <c r="D158" s="63" t="s">
        <v>259</v>
      </c>
      <c r="E158" s="63">
        <v>1</v>
      </c>
      <c r="F158" s="90"/>
      <c r="G158" s="91"/>
    </row>
    <row r="159" spans="2:7" x14ac:dyDescent="0.2">
      <c r="B159" s="60">
        <v>151</v>
      </c>
      <c r="C159" s="62" t="s">
        <v>73</v>
      </c>
      <c r="D159" s="63" t="s">
        <v>259</v>
      </c>
      <c r="E159" s="63">
        <v>1</v>
      </c>
      <c r="F159" s="90"/>
      <c r="G159" s="91"/>
    </row>
    <row r="160" spans="2:7" x14ac:dyDescent="0.2">
      <c r="B160" s="60">
        <v>152</v>
      </c>
      <c r="C160" s="62" t="s">
        <v>74</v>
      </c>
      <c r="D160" s="63" t="s">
        <v>259</v>
      </c>
      <c r="E160" s="63">
        <v>1</v>
      </c>
      <c r="F160" s="90"/>
      <c r="G160" s="91"/>
    </row>
    <row r="161" spans="2:7" x14ac:dyDescent="0.2">
      <c r="B161" s="60">
        <v>153</v>
      </c>
      <c r="C161" s="62" t="s">
        <v>75</v>
      </c>
      <c r="D161" s="63" t="s">
        <v>259</v>
      </c>
      <c r="E161" s="63">
        <v>1</v>
      </c>
      <c r="F161" s="90"/>
      <c r="G161" s="91"/>
    </row>
    <row r="162" spans="2:7" x14ac:dyDescent="0.2">
      <c r="B162" s="60">
        <v>154</v>
      </c>
      <c r="C162" s="62" t="s">
        <v>440</v>
      </c>
      <c r="D162" s="63" t="s">
        <v>259</v>
      </c>
      <c r="E162" s="63">
        <v>1</v>
      </c>
      <c r="F162" s="90"/>
      <c r="G162" s="91"/>
    </row>
    <row r="163" spans="2:7" x14ac:dyDescent="0.2">
      <c r="B163" s="60">
        <v>155</v>
      </c>
      <c r="C163" s="62" t="s">
        <v>462</v>
      </c>
      <c r="D163" s="63" t="s">
        <v>259</v>
      </c>
      <c r="E163" s="63">
        <v>1</v>
      </c>
      <c r="F163" s="90"/>
      <c r="G163" s="91"/>
    </row>
    <row r="164" spans="2:7" ht="28" x14ac:dyDescent="0.2">
      <c r="B164" s="60">
        <v>156</v>
      </c>
      <c r="C164" s="62" t="s">
        <v>291</v>
      </c>
      <c r="D164" s="63" t="s">
        <v>259</v>
      </c>
      <c r="E164" s="63">
        <v>1</v>
      </c>
      <c r="F164" s="90"/>
      <c r="G164" s="91"/>
    </row>
    <row r="165" spans="2:7" ht="28" x14ac:dyDescent="0.2">
      <c r="B165" s="60">
        <v>157</v>
      </c>
      <c r="C165" s="62" t="s">
        <v>447</v>
      </c>
      <c r="D165" s="63" t="s">
        <v>259</v>
      </c>
      <c r="E165" s="63">
        <v>1</v>
      </c>
      <c r="F165" s="90"/>
      <c r="G165" s="91"/>
    </row>
    <row r="166" spans="2:7" x14ac:dyDescent="0.2">
      <c r="B166" s="60">
        <v>158</v>
      </c>
      <c r="C166" s="62" t="s">
        <v>76</v>
      </c>
      <c r="D166" s="63" t="s">
        <v>258</v>
      </c>
      <c r="E166" s="63">
        <v>1</v>
      </c>
      <c r="F166" s="90"/>
      <c r="G166" s="91"/>
    </row>
    <row r="167" spans="2:7" x14ac:dyDescent="0.2">
      <c r="B167" s="60">
        <v>159</v>
      </c>
      <c r="C167" s="62" t="s">
        <v>292</v>
      </c>
      <c r="D167" s="63" t="s">
        <v>258</v>
      </c>
      <c r="E167" s="63">
        <v>1</v>
      </c>
      <c r="F167" s="90"/>
      <c r="G167" s="91"/>
    </row>
    <row r="168" spans="2:7" ht="42" x14ac:dyDescent="0.2">
      <c r="B168" s="60">
        <v>160</v>
      </c>
      <c r="C168" s="62" t="s">
        <v>77</v>
      </c>
      <c r="D168" s="63" t="s">
        <v>258</v>
      </c>
      <c r="E168" s="63">
        <v>1</v>
      </c>
      <c r="F168" s="90"/>
      <c r="G168" s="91"/>
    </row>
    <row r="169" spans="2:7" ht="28" x14ac:dyDescent="0.2">
      <c r="B169" s="60">
        <v>161</v>
      </c>
      <c r="C169" s="62" t="s">
        <v>419</v>
      </c>
      <c r="D169" s="63" t="s">
        <v>252</v>
      </c>
      <c r="E169" s="63">
        <v>1</v>
      </c>
      <c r="F169" s="90"/>
      <c r="G169" s="91"/>
    </row>
    <row r="170" spans="2:7" x14ac:dyDescent="0.2">
      <c r="B170" s="60">
        <v>162</v>
      </c>
      <c r="C170" s="62" t="s">
        <v>78</v>
      </c>
      <c r="D170" s="63" t="s">
        <v>258</v>
      </c>
      <c r="E170" s="63">
        <v>1</v>
      </c>
      <c r="F170" s="90"/>
      <c r="G170" s="91"/>
    </row>
    <row r="171" spans="2:7" ht="42" x14ac:dyDescent="0.2">
      <c r="B171" s="60">
        <v>163</v>
      </c>
      <c r="C171" s="62" t="s">
        <v>79</v>
      </c>
      <c r="D171" s="63" t="s">
        <v>258</v>
      </c>
      <c r="E171" s="63">
        <v>1</v>
      </c>
      <c r="F171" s="90"/>
      <c r="G171" s="91"/>
    </row>
    <row r="172" spans="2:7" ht="42" x14ac:dyDescent="0.2">
      <c r="B172" s="60">
        <v>164</v>
      </c>
      <c r="C172" s="62" t="s">
        <v>80</v>
      </c>
      <c r="D172" s="63" t="s">
        <v>258</v>
      </c>
      <c r="E172" s="63">
        <v>1</v>
      </c>
      <c r="F172" s="90"/>
      <c r="G172" s="91"/>
    </row>
    <row r="173" spans="2:7" x14ac:dyDescent="0.2">
      <c r="B173" s="60">
        <v>165</v>
      </c>
      <c r="C173" s="62" t="s">
        <v>81</v>
      </c>
      <c r="D173" s="63" t="s">
        <v>258</v>
      </c>
      <c r="E173" s="63">
        <v>1</v>
      </c>
      <c r="F173" s="90"/>
      <c r="G173" s="91"/>
    </row>
    <row r="174" spans="2:7" ht="42" x14ac:dyDescent="0.2">
      <c r="B174" s="60">
        <v>166</v>
      </c>
      <c r="C174" s="62" t="s">
        <v>82</v>
      </c>
      <c r="D174" s="63" t="s">
        <v>258</v>
      </c>
      <c r="E174" s="63">
        <v>1</v>
      </c>
      <c r="F174" s="90"/>
      <c r="G174" s="91"/>
    </row>
    <row r="175" spans="2:7" x14ac:dyDescent="0.2">
      <c r="B175" s="60">
        <v>167</v>
      </c>
      <c r="C175" s="62" t="s">
        <v>83</v>
      </c>
      <c r="D175" s="63" t="s">
        <v>258</v>
      </c>
      <c r="E175" s="63">
        <v>1</v>
      </c>
      <c r="F175" s="90"/>
      <c r="G175" s="91"/>
    </row>
    <row r="176" spans="2:7" ht="42" x14ac:dyDescent="0.2">
      <c r="B176" s="60">
        <v>168</v>
      </c>
      <c r="C176" s="62" t="s">
        <v>294</v>
      </c>
      <c r="D176" s="63" t="s">
        <v>258</v>
      </c>
      <c r="E176" s="63">
        <v>1</v>
      </c>
      <c r="F176" s="90"/>
      <c r="G176" s="91"/>
    </row>
    <row r="177" spans="2:7" ht="42" x14ac:dyDescent="0.2">
      <c r="B177" s="60">
        <v>169</v>
      </c>
      <c r="C177" s="62" t="s">
        <v>295</v>
      </c>
      <c r="D177" s="63" t="s">
        <v>258</v>
      </c>
      <c r="E177" s="63">
        <v>1</v>
      </c>
      <c r="F177" s="90"/>
      <c r="G177" s="91"/>
    </row>
    <row r="178" spans="2:7" x14ac:dyDescent="0.2">
      <c r="B178" s="60">
        <v>170</v>
      </c>
      <c r="C178" s="62" t="s">
        <v>557</v>
      </c>
      <c r="D178" s="63" t="s">
        <v>258</v>
      </c>
      <c r="E178" s="65">
        <v>1</v>
      </c>
      <c r="F178" s="90"/>
      <c r="G178" s="91"/>
    </row>
    <row r="179" spans="2:7" ht="28" x14ac:dyDescent="0.2">
      <c r="B179" s="60">
        <v>171</v>
      </c>
      <c r="C179" s="62" t="s">
        <v>293</v>
      </c>
      <c r="D179" s="63" t="s">
        <v>258</v>
      </c>
      <c r="E179" s="63">
        <v>1</v>
      </c>
      <c r="F179" s="90"/>
      <c r="G179" s="91"/>
    </row>
    <row r="180" spans="2:7" ht="28" x14ac:dyDescent="0.2">
      <c r="B180" s="60">
        <v>172</v>
      </c>
      <c r="C180" s="62" t="s">
        <v>84</v>
      </c>
      <c r="D180" s="63" t="s">
        <v>296</v>
      </c>
      <c r="E180" s="63">
        <v>1</v>
      </c>
      <c r="F180" s="90"/>
      <c r="G180" s="91"/>
    </row>
    <row r="181" spans="2:7" ht="28" x14ac:dyDescent="0.2">
      <c r="B181" s="60">
        <v>173</v>
      </c>
      <c r="C181" s="62" t="s">
        <v>85</v>
      </c>
      <c r="D181" s="63" t="s">
        <v>258</v>
      </c>
      <c r="E181" s="63">
        <v>1</v>
      </c>
      <c r="F181" s="90"/>
      <c r="G181" s="91"/>
    </row>
    <row r="182" spans="2:7" ht="112" x14ac:dyDescent="0.2">
      <c r="B182" s="60">
        <v>174</v>
      </c>
      <c r="C182" s="62" t="s">
        <v>576</v>
      </c>
      <c r="D182" s="63" t="s">
        <v>258</v>
      </c>
      <c r="E182" s="65">
        <v>1</v>
      </c>
      <c r="F182" s="90"/>
      <c r="G182" s="91"/>
    </row>
    <row r="183" spans="2:7" x14ac:dyDescent="0.2">
      <c r="B183" s="60">
        <v>175</v>
      </c>
      <c r="C183" s="62" t="s">
        <v>86</v>
      </c>
      <c r="D183" s="63" t="s">
        <v>258</v>
      </c>
      <c r="E183" s="63">
        <v>1</v>
      </c>
      <c r="F183" s="90"/>
      <c r="G183" s="91"/>
    </row>
    <row r="184" spans="2:7" x14ac:dyDescent="0.2">
      <c r="B184" s="60">
        <v>176</v>
      </c>
      <c r="C184" s="62" t="s">
        <v>572</v>
      </c>
      <c r="D184" s="63" t="s">
        <v>258</v>
      </c>
      <c r="E184" s="63">
        <v>1</v>
      </c>
      <c r="F184" s="90"/>
      <c r="G184" s="91"/>
    </row>
    <row r="185" spans="2:7" x14ac:dyDescent="0.2">
      <c r="B185" s="60">
        <v>177</v>
      </c>
      <c r="C185" s="62" t="s">
        <v>297</v>
      </c>
      <c r="D185" s="63" t="s">
        <v>263</v>
      </c>
      <c r="E185" s="63">
        <v>1</v>
      </c>
      <c r="F185" s="90"/>
      <c r="G185" s="91"/>
    </row>
    <row r="186" spans="2:7" x14ac:dyDescent="0.2">
      <c r="B186" s="60">
        <v>178</v>
      </c>
      <c r="C186" s="62" t="s">
        <v>298</v>
      </c>
      <c r="D186" s="63" t="s">
        <v>263</v>
      </c>
      <c r="E186" s="63">
        <v>1</v>
      </c>
      <c r="F186" s="90"/>
      <c r="G186" s="91"/>
    </row>
    <row r="187" spans="2:7" x14ac:dyDescent="0.2">
      <c r="B187" s="60">
        <v>179</v>
      </c>
      <c r="C187" s="62" t="s">
        <v>87</v>
      </c>
      <c r="D187" s="63" t="s">
        <v>263</v>
      </c>
      <c r="E187" s="63">
        <v>1</v>
      </c>
      <c r="F187" s="90"/>
      <c r="G187" s="91"/>
    </row>
    <row r="188" spans="2:7" x14ac:dyDescent="0.2">
      <c r="B188" s="60">
        <v>180</v>
      </c>
      <c r="C188" s="62" t="s">
        <v>88</v>
      </c>
      <c r="D188" s="63" t="s">
        <v>263</v>
      </c>
      <c r="E188" s="63">
        <v>1</v>
      </c>
      <c r="F188" s="90"/>
      <c r="G188" s="91"/>
    </row>
    <row r="189" spans="2:7" x14ac:dyDescent="0.2">
      <c r="B189" s="60">
        <v>181</v>
      </c>
      <c r="C189" s="62" t="s">
        <v>89</v>
      </c>
      <c r="D189" s="63" t="s">
        <v>263</v>
      </c>
      <c r="E189" s="63">
        <v>1</v>
      </c>
      <c r="F189" s="90"/>
      <c r="G189" s="91"/>
    </row>
    <row r="190" spans="2:7" ht="28" x14ac:dyDescent="0.2">
      <c r="B190" s="60">
        <v>182</v>
      </c>
      <c r="C190" s="62" t="s">
        <v>90</v>
      </c>
      <c r="D190" s="63" t="s">
        <v>263</v>
      </c>
      <c r="E190" s="63">
        <v>1</v>
      </c>
      <c r="F190" s="90"/>
      <c r="G190" s="91"/>
    </row>
    <row r="191" spans="2:7" x14ac:dyDescent="0.2">
      <c r="B191" s="60">
        <v>183</v>
      </c>
      <c r="C191" s="62" t="s">
        <v>91</v>
      </c>
      <c r="D191" s="63" t="s">
        <v>263</v>
      </c>
      <c r="E191" s="63">
        <v>1</v>
      </c>
      <c r="F191" s="90"/>
      <c r="G191" s="91"/>
    </row>
    <row r="192" spans="2:7" ht="56" x14ac:dyDescent="0.2">
      <c r="B192" s="60">
        <v>184</v>
      </c>
      <c r="C192" s="62" t="s">
        <v>299</v>
      </c>
      <c r="D192" s="63" t="s">
        <v>263</v>
      </c>
      <c r="E192" s="63">
        <v>1</v>
      </c>
      <c r="F192" s="90"/>
      <c r="G192" s="91"/>
    </row>
    <row r="193" spans="2:7" ht="28" x14ac:dyDescent="0.2">
      <c r="B193" s="60">
        <v>185</v>
      </c>
      <c r="C193" s="62" t="s">
        <v>92</v>
      </c>
      <c r="D193" s="63" t="s">
        <v>263</v>
      </c>
      <c r="E193" s="63">
        <v>1</v>
      </c>
      <c r="F193" s="90"/>
      <c r="G193" s="91"/>
    </row>
    <row r="194" spans="2:7" x14ac:dyDescent="0.2">
      <c r="B194" s="60">
        <v>186</v>
      </c>
      <c r="C194" s="62" t="s">
        <v>93</v>
      </c>
      <c r="D194" s="63" t="s">
        <v>263</v>
      </c>
      <c r="E194" s="63">
        <v>1</v>
      </c>
      <c r="F194" s="90"/>
      <c r="G194" s="91"/>
    </row>
    <row r="195" spans="2:7" x14ac:dyDescent="0.2">
      <c r="B195" s="60">
        <v>187</v>
      </c>
      <c r="C195" s="62" t="s">
        <v>94</v>
      </c>
      <c r="D195" s="63" t="s">
        <v>263</v>
      </c>
      <c r="E195" s="63">
        <v>1</v>
      </c>
      <c r="F195" s="90"/>
      <c r="G195" s="91"/>
    </row>
    <row r="196" spans="2:7" x14ac:dyDescent="0.2">
      <c r="B196" s="60">
        <v>188</v>
      </c>
      <c r="C196" s="62" t="s">
        <v>594</v>
      </c>
      <c r="D196" s="63" t="s">
        <v>300</v>
      </c>
      <c r="E196" s="63">
        <v>1</v>
      </c>
      <c r="F196" s="90"/>
      <c r="G196" s="91"/>
    </row>
    <row r="197" spans="2:7" x14ac:dyDescent="0.2">
      <c r="B197" s="60">
        <v>189</v>
      </c>
      <c r="C197" s="62" t="s">
        <v>95</v>
      </c>
      <c r="D197" s="63" t="s">
        <v>300</v>
      </c>
      <c r="E197" s="63">
        <v>1</v>
      </c>
      <c r="F197" s="90"/>
      <c r="G197" s="91"/>
    </row>
    <row r="198" spans="2:7" x14ac:dyDescent="0.2">
      <c r="B198" s="60">
        <v>190</v>
      </c>
      <c r="C198" s="62" t="s">
        <v>96</v>
      </c>
      <c r="D198" s="63" t="s">
        <v>300</v>
      </c>
      <c r="E198" s="63">
        <v>1</v>
      </c>
      <c r="F198" s="90"/>
      <c r="G198" s="91"/>
    </row>
    <row r="199" spans="2:7" x14ac:dyDescent="0.2">
      <c r="B199" s="60">
        <v>191</v>
      </c>
      <c r="C199" s="62" t="s">
        <v>303</v>
      </c>
      <c r="D199" s="63" t="s">
        <v>258</v>
      </c>
      <c r="E199" s="63">
        <v>1</v>
      </c>
      <c r="F199" s="90"/>
      <c r="G199" s="91"/>
    </row>
    <row r="200" spans="2:7" x14ac:dyDescent="0.2">
      <c r="B200" s="60">
        <v>192</v>
      </c>
      <c r="C200" s="62" t="s">
        <v>97</v>
      </c>
      <c r="D200" s="63" t="s">
        <v>300</v>
      </c>
      <c r="E200" s="63">
        <v>1</v>
      </c>
      <c r="F200" s="90"/>
      <c r="G200" s="91"/>
    </row>
    <row r="201" spans="2:7" x14ac:dyDescent="0.2">
      <c r="B201" s="60">
        <v>193</v>
      </c>
      <c r="C201" s="62" t="s">
        <v>98</v>
      </c>
      <c r="D201" s="63" t="s">
        <v>300</v>
      </c>
      <c r="E201" s="63">
        <v>1</v>
      </c>
      <c r="F201" s="90"/>
      <c r="G201" s="91"/>
    </row>
    <row r="202" spans="2:7" x14ac:dyDescent="0.2">
      <c r="B202" s="60">
        <v>194</v>
      </c>
      <c r="C202" s="62" t="s">
        <v>99</v>
      </c>
      <c r="D202" s="63" t="s">
        <v>300</v>
      </c>
      <c r="E202" s="63">
        <v>1</v>
      </c>
      <c r="F202" s="90"/>
      <c r="G202" s="91"/>
    </row>
    <row r="203" spans="2:7" x14ac:dyDescent="0.2">
      <c r="B203" s="60">
        <v>195</v>
      </c>
      <c r="C203" s="62" t="s">
        <v>607</v>
      </c>
      <c r="D203" s="63" t="s">
        <v>300</v>
      </c>
      <c r="E203" s="63">
        <v>1</v>
      </c>
      <c r="F203" s="90"/>
      <c r="G203" s="91"/>
    </row>
    <row r="204" spans="2:7" x14ac:dyDescent="0.2">
      <c r="B204" s="60">
        <v>196</v>
      </c>
      <c r="C204" s="62" t="s">
        <v>573</v>
      </c>
      <c r="D204" s="63" t="s">
        <v>300</v>
      </c>
      <c r="E204" s="63">
        <v>1</v>
      </c>
      <c r="F204" s="90"/>
      <c r="G204" s="91"/>
    </row>
    <row r="205" spans="2:7" x14ac:dyDescent="0.2">
      <c r="B205" s="60">
        <v>197</v>
      </c>
      <c r="C205" s="62" t="s">
        <v>485</v>
      </c>
      <c r="D205" s="63" t="s">
        <v>252</v>
      </c>
      <c r="E205" s="63">
        <v>1</v>
      </c>
      <c r="F205" s="90"/>
      <c r="G205" s="91"/>
    </row>
    <row r="206" spans="2:7" ht="28" x14ac:dyDescent="0.2">
      <c r="B206" s="60">
        <v>198</v>
      </c>
      <c r="C206" s="62" t="s">
        <v>418</v>
      </c>
      <c r="D206" s="63" t="s">
        <v>305</v>
      </c>
      <c r="E206" s="63">
        <v>1</v>
      </c>
      <c r="F206" s="90"/>
      <c r="G206" s="91"/>
    </row>
    <row r="207" spans="2:7" x14ac:dyDescent="0.2">
      <c r="B207" s="60">
        <v>199</v>
      </c>
      <c r="C207" s="62" t="s">
        <v>304</v>
      </c>
      <c r="D207" s="63" t="s">
        <v>305</v>
      </c>
      <c r="E207" s="63">
        <v>1</v>
      </c>
      <c r="F207" s="90"/>
      <c r="G207" s="91"/>
    </row>
    <row r="208" spans="2:7" x14ac:dyDescent="0.2">
      <c r="B208" s="60">
        <v>200</v>
      </c>
      <c r="C208" s="62" t="s">
        <v>306</v>
      </c>
      <c r="D208" s="63" t="s">
        <v>258</v>
      </c>
      <c r="E208" s="63">
        <v>1</v>
      </c>
      <c r="F208" s="90"/>
      <c r="G208" s="91"/>
    </row>
    <row r="209" spans="2:7" ht="28" x14ac:dyDescent="0.2">
      <c r="B209" s="60">
        <v>201</v>
      </c>
      <c r="C209" s="62" t="s">
        <v>494</v>
      </c>
      <c r="D209" s="63" t="s">
        <v>259</v>
      </c>
      <c r="E209" s="63">
        <v>1</v>
      </c>
      <c r="F209" s="90"/>
      <c r="G209" s="91"/>
    </row>
    <row r="210" spans="2:7" ht="28" x14ac:dyDescent="0.2">
      <c r="B210" s="60">
        <v>202</v>
      </c>
      <c r="C210" s="62" t="s">
        <v>469</v>
      </c>
      <c r="D210" s="63" t="s">
        <v>258</v>
      </c>
      <c r="E210" s="63">
        <v>1</v>
      </c>
      <c r="F210" s="90"/>
      <c r="G210" s="91"/>
    </row>
    <row r="211" spans="2:7" ht="28" x14ac:dyDescent="0.2">
      <c r="B211" s="60">
        <v>203</v>
      </c>
      <c r="C211" s="62" t="s">
        <v>100</v>
      </c>
      <c r="D211" s="63" t="s">
        <v>259</v>
      </c>
      <c r="E211" s="63">
        <v>1</v>
      </c>
      <c r="F211" s="90"/>
      <c r="G211" s="91"/>
    </row>
    <row r="212" spans="2:7" ht="42" x14ac:dyDescent="0.2">
      <c r="B212" s="60">
        <v>204</v>
      </c>
      <c r="C212" s="62" t="s">
        <v>101</v>
      </c>
      <c r="D212" s="63" t="s">
        <v>259</v>
      </c>
      <c r="E212" s="63">
        <v>1</v>
      </c>
      <c r="F212" s="90"/>
      <c r="G212" s="91"/>
    </row>
    <row r="213" spans="2:7" ht="29" customHeight="1" x14ac:dyDescent="0.2">
      <c r="B213" s="60">
        <v>205</v>
      </c>
      <c r="C213" s="62" t="s">
        <v>550</v>
      </c>
      <c r="D213" s="63" t="s">
        <v>258</v>
      </c>
      <c r="E213" s="63">
        <v>1</v>
      </c>
      <c r="F213" s="90"/>
      <c r="G213" s="91"/>
    </row>
    <row r="214" spans="2:7" x14ac:dyDescent="0.2">
      <c r="B214" s="60">
        <v>206</v>
      </c>
      <c r="C214" s="62" t="s">
        <v>102</v>
      </c>
      <c r="D214" s="63" t="s">
        <v>258</v>
      </c>
      <c r="E214" s="63">
        <v>1</v>
      </c>
      <c r="F214" s="90"/>
      <c r="G214" s="91"/>
    </row>
    <row r="215" spans="2:7" ht="28" x14ac:dyDescent="0.2">
      <c r="B215" s="60">
        <v>207</v>
      </c>
      <c r="C215" s="62" t="s">
        <v>551</v>
      </c>
      <c r="D215" s="63" t="s">
        <v>258</v>
      </c>
      <c r="E215" s="63">
        <v>1</v>
      </c>
      <c r="F215" s="90"/>
      <c r="G215" s="91"/>
    </row>
    <row r="216" spans="2:7" ht="84" x14ac:dyDescent="0.2">
      <c r="B216" s="60">
        <v>208</v>
      </c>
      <c r="C216" s="62" t="s">
        <v>597</v>
      </c>
      <c r="D216" s="63" t="s">
        <v>259</v>
      </c>
      <c r="E216" s="63">
        <v>1</v>
      </c>
      <c r="F216" s="90"/>
      <c r="G216" s="91"/>
    </row>
    <row r="217" spans="2:7" ht="84" x14ac:dyDescent="0.2">
      <c r="B217" s="60">
        <v>209</v>
      </c>
      <c r="C217" s="62" t="s">
        <v>598</v>
      </c>
      <c r="D217" s="63" t="s">
        <v>259</v>
      </c>
      <c r="E217" s="63">
        <v>1</v>
      </c>
      <c r="F217" s="90"/>
      <c r="G217" s="91"/>
    </row>
    <row r="218" spans="2:7" ht="84" x14ac:dyDescent="0.2">
      <c r="B218" s="60">
        <v>210</v>
      </c>
      <c r="C218" s="62" t="s">
        <v>599</v>
      </c>
      <c r="D218" s="63" t="s">
        <v>259</v>
      </c>
      <c r="E218" s="63">
        <v>1</v>
      </c>
      <c r="F218" s="90"/>
      <c r="G218" s="91"/>
    </row>
    <row r="219" spans="2:7" x14ac:dyDescent="0.2">
      <c r="B219" s="60">
        <v>211</v>
      </c>
      <c r="C219" s="62" t="s">
        <v>103</v>
      </c>
      <c r="D219" s="63" t="s">
        <v>263</v>
      </c>
      <c r="E219" s="63">
        <v>1</v>
      </c>
      <c r="F219" s="90"/>
      <c r="G219" s="91"/>
    </row>
    <row r="220" spans="2:7" ht="42" x14ac:dyDescent="0.2">
      <c r="B220" s="60">
        <v>212</v>
      </c>
      <c r="C220" s="62" t="s">
        <v>307</v>
      </c>
      <c r="D220" s="63" t="s">
        <v>258</v>
      </c>
      <c r="E220" s="63">
        <v>1</v>
      </c>
      <c r="F220" s="90"/>
      <c r="G220" s="91"/>
    </row>
    <row r="221" spans="2:7" x14ac:dyDescent="0.2">
      <c r="B221" s="60">
        <v>213</v>
      </c>
      <c r="C221" s="62" t="s">
        <v>577</v>
      </c>
      <c r="D221" s="63" t="s">
        <v>258</v>
      </c>
      <c r="E221" s="63">
        <v>1</v>
      </c>
      <c r="F221" s="90"/>
      <c r="G221" s="91"/>
    </row>
    <row r="222" spans="2:7" x14ac:dyDescent="0.2">
      <c r="B222" s="60">
        <v>214</v>
      </c>
      <c r="C222" s="62" t="s">
        <v>104</v>
      </c>
      <c r="D222" s="63" t="s">
        <v>258</v>
      </c>
      <c r="E222" s="63">
        <v>1</v>
      </c>
      <c r="F222" s="90"/>
      <c r="G222" s="91"/>
    </row>
    <row r="223" spans="2:7" x14ac:dyDescent="0.2">
      <c r="B223" s="60">
        <v>215</v>
      </c>
      <c r="C223" s="62" t="s">
        <v>420</v>
      </c>
      <c r="D223" s="63" t="s">
        <v>421</v>
      </c>
      <c r="E223" s="63">
        <v>1</v>
      </c>
      <c r="F223" s="90"/>
      <c r="G223" s="91"/>
    </row>
    <row r="224" spans="2:7" x14ac:dyDescent="0.2">
      <c r="B224" s="60">
        <v>216</v>
      </c>
      <c r="C224" s="62" t="s">
        <v>425</v>
      </c>
      <c r="D224" s="63" t="s">
        <v>252</v>
      </c>
      <c r="E224" s="63">
        <v>1</v>
      </c>
      <c r="F224" s="90"/>
      <c r="G224" s="91"/>
    </row>
    <row r="225" spans="2:7" x14ac:dyDescent="0.2">
      <c r="B225" s="60">
        <v>217</v>
      </c>
      <c r="C225" s="62" t="s">
        <v>105</v>
      </c>
      <c r="D225" s="63" t="s">
        <v>255</v>
      </c>
      <c r="E225" s="63">
        <v>1</v>
      </c>
      <c r="F225" s="90"/>
      <c r="G225" s="91"/>
    </row>
    <row r="226" spans="2:7" x14ac:dyDescent="0.2">
      <c r="B226" s="60">
        <v>218</v>
      </c>
      <c r="C226" s="62" t="s">
        <v>309</v>
      </c>
      <c r="D226" s="63" t="s">
        <v>258</v>
      </c>
      <c r="E226" s="63">
        <v>1</v>
      </c>
      <c r="F226" s="90"/>
      <c r="G226" s="91"/>
    </row>
    <row r="227" spans="2:7" x14ac:dyDescent="0.2">
      <c r="B227" s="60">
        <v>219</v>
      </c>
      <c r="C227" s="62" t="s">
        <v>496</v>
      </c>
      <c r="D227" s="63" t="s">
        <v>258</v>
      </c>
      <c r="E227" s="63">
        <v>1</v>
      </c>
      <c r="F227" s="90"/>
      <c r="G227" s="91"/>
    </row>
    <row r="228" spans="2:7" x14ac:dyDescent="0.2">
      <c r="B228" s="60">
        <v>220</v>
      </c>
      <c r="C228" s="62" t="s">
        <v>310</v>
      </c>
      <c r="D228" s="63" t="s">
        <v>258</v>
      </c>
      <c r="E228" s="63">
        <v>1</v>
      </c>
      <c r="F228" s="90"/>
      <c r="G228" s="91"/>
    </row>
    <row r="229" spans="2:7" x14ac:dyDescent="0.2">
      <c r="B229" s="60">
        <v>221</v>
      </c>
      <c r="C229" s="62" t="s">
        <v>483</v>
      </c>
      <c r="D229" s="63" t="s">
        <v>252</v>
      </c>
      <c r="E229" s="63">
        <v>1</v>
      </c>
      <c r="F229" s="90"/>
      <c r="G229" s="91"/>
    </row>
    <row r="230" spans="2:7" x14ac:dyDescent="0.2">
      <c r="B230" s="60">
        <v>222</v>
      </c>
      <c r="C230" s="62" t="s">
        <v>311</v>
      </c>
      <c r="D230" s="63" t="s">
        <v>258</v>
      </c>
      <c r="E230" s="63">
        <v>1</v>
      </c>
      <c r="F230" s="90"/>
      <c r="G230" s="91"/>
    </row>
    <row r="231" spans="2:7" x14ac:dyDescent="0.2">
      <c r="B231" s="60">
        <v>223</v>
      </c>
      <c r="C231" s="62" t="s">
        <v>432</v>
      </c>
      <c r="D231" s="63" t="s">
        <v>258</v>
      </c>
      <c r="E231" s="63">
        <v>1</v>
      </c>
      <c r="F231" s="90"/>
      <c r="G231" s="91"/>
    </row>
    <row r="232" spans="2:7" x14ac:dyDescent="0.2">
      <c r="B232" s="60">
        <v>224</v>
      </c>
      <c r="C232" s="62" t="s">
        <v>106</v>
      </c>
      <c r="D232" s="63" t="s">
        <v>258</v>
      </c>
      <c r="E232" s="63">
        <v>1</v>
      </c>
      <c r="F232" s="90"/>
      <c r="G232" s="91"/>
    </row>
    <row r="233" spans="2:7" x14ac:dyDescent="0.2">
      <c r="B233" s="60">
        <v>225</v>
      </c>
      <c r="C233" s="62" t="s">
        <v>107</v>
      </c>
      <c r="D233" s="63" t="s">
        <v>258</v>
      </c>
      <c r="E233" s="63">
        <v>1</v>
      </c>
      <c r="F233" s="90"/>
      <c r="G233" s="91"/>
    </row>
    <row r="234" spans="2:7" x14ac:dyDescent="0.2">
      <c r="B234" s="60">
        <v>226</v>
      </c>
      <c r="C234" s="62" t="s">
        <v>108</v>
      </c>
      <c r="D234" s="63" t="s">
        <v>258</v>
      </c>
      <c r="E234" s="63">
        <v>1</v>
      </c>
      <c r="F234" s="90"/>
      <c r="G234" s="91"/>
    </row>
    <row r="235" spans="2:7" x14ac:dyDescent="0.2">
      <c r="B235" s="60">
        <v>227</v>
      </c>
      <c r="C235" s="62" t="s">
        <v>422</v>
      </c>
      <c r="D235" s="63" t="s">
        <v>258</v>
      </c>
      <c r="E235" s="63">
        <v>1</v>
      </c>
      <c r="F235" s="90"/>
      <c r="G235" s="91"/>
    </row>
    <row r="236" spans="2:7" x14ac:dyDescent="0.2">
      <c r="B236" s="60">
        <v>228</v>
      </c>
      <c r="C236" s="62" t="s">
        <v>109</v>
      </c>
      <c r="D236" s="63" t="s">
        <v>258</v>
      </c>
      <c r="E236" s="63">
        <v>1</v>
      </c>
      <c r="F236" s="90"/>
      <c r="G236" s="91"/>
    </row>
    <row r="237" spans="2:7" x14ac:dyDescent="0.2">
      <c r="B237" s="60">
        <v>229</v>
      </c>
      <c r="C237" s="62" t="s">
        <v>427</v>
      </c>
      <c r="D237" s="63" t="s">
        <v>428</v>
      </c>
      <c r="E237" s="63">
        <v>1</v>
      </c>
      <c r="F237" s="90"/>
      <c r="G237" s="91"/>
    </row>
    <row r="238" spans="2:7" x14ac:dyDescent="0.2">
      <c r="B238" s="60">
        <v>230</v>
      </c>
      <c r="C238" s="64" t="s">
        <v>541</v>
      </c>
      <c r="D238" s="63" t="s">
        <v>263</v>
      </c>
      <c r="E238" s="63">
        <v>1</v>
      </c>
      <c r="F238" s="90"/>
      <c r="G238" s="91"/>
    </row>
    <row r="239" spans="2:7" ht="42" x14ac:dyDescent="0.2">
      <c r="B239" s="60">
        <v>231</v>
      </c>
      <c r="C239" s="62" t="s">
        <v>110</v>
      </c>
      <c r="D239" s="63" t="s">
        <v>258</v>
      </c>
      <c r="E239" s="63">
        <v>1</v>
      </c>
      <c r="F239" s="90"/>
      <c r="G239" s="91"/>
    </row>
    <row r="240" spans="2:7" x14ac:dyDescent="0.2">
      <c r="B240" s="60">
        <v>232</v>
      </c>
      <c r="C240" s="62" t="s">
        <v>111</v>
      </c>
      <c r="D240" s="63" t="s">
        <v>259</v>
      </c>
      <c r="E240" s="63">
        <v>1</v>
      </c>
      <c r="F240" s="90"/>
      <c r="G240" s="91"/>
    </row>
    <row r="241" spans="2:7" ht="42" x14ac:dyDescent="0.2">
      <c r="B241" s="60">
        <v>233</v>
      </c>
      <c r="C241" s="62" t="s">
        <v>578</v>
      </c>
      <c r="D241" s="63" t="s">
        <v>258</v>
      </c>
      <c r="E241" s="63">
        <v>1</v>
      </c>
      <c r="F241" s="90"/>
      <c r="G241" s="91"/>
    </row>
    <row r="242" spans="2:7" ht="42" x14ac:dyDescent="0.2">
      <c r="B242" s="60">
        <v>234</v>
      </c>
      <c r="C242" s="62" t="s">
        <v>579</v>
      </c>
      <c r="D242" s="63" t="s">
        <v>258</v>
      </c>
      <c r="E242" s="63">
        <v>1</v>
      </c>
      <c r="F242" s="90"/>
      <c r="G242" s="91"/>
    </row>
    <row r="243" spans="2:7" ht="56" x14ac:dyDescent="0.2">
      <c r="B243" s="60">
        <v>235</v>
      </c>
      <c r="C243" s="62" t="s">
        <v>580</v>
      </c>
      <c r="D243" s="63" t="s">
        <v>258</v>
      </c>
      <c r="E243" s="63">
        <v>1</v>
      </c>
      <c r="F243" s="90"/>
      <c r="G243" s="91"/>
    </row>
    <row r="244" spans="2:7" x14ac:dyDescent="0.2">
      <c r="B244" s="60">
        <v>236</v>
      </c>
      <c r="C244" s="62" t="s">
        <v>313</v>
      </c>
      <c r="D244" s="63" t="s">
        <v>252</v>
      </c>
      <c r="E244" s="63">
        <v>1</v>
      </c>
      <c r="F244" s="90"/>
      <c r="G244" s="91"/>
    </row>
    <row r="245" spans="2:7" x14ac:dyDescent="0.2">
      <c r="B245" s="60">
        <v>237</v>
      </c>
      <c r="C245" s="62" t="s">
        <v>482</v>
      </c>
      <c r="D245" s="63" t="s">
        <v>252</v>
      </c>
      <c r="E245" s="63">
        <v>1</v>
      </c>
      <c r="F245" s="90"/>
      <c r="G245" s="91"/>
    </row>
    <row r="246" spans="2:7" x14ac:dyDescent="0.2">
      <c r="B246" s="60">
        <v>238</v>
      </c>
      <c r="C246" s="62" t="s">
        <v>314</v>
      </c>
      <c r="D246" s="63" t="s">
        <v>258</v>
      </c>
      <c r="E246" s="63">
        <v>1</v>
      </c>
      <c r="F246" s="90"/>
      <c r="G246" s="91"/>
    </row>
    <row r="247" spans="2:7" x14ac:dyDescent="0.2">
      <c r="B247" s="60">
        <v>239</v>
      </c>
      <c r="C247" s="62" t="s">
        <v>112</v>
      </c>
      <c r="D247" s="63" t="s">
        <v>258</v>
      </c>
      <c r="E247" s="63">
        <v>1</v>
      </c>
      <c r="F247" s="90"/>
      <c r="G247" s="91"/>
    </row>
    <row r="248" spans="2:7" x14ac:dyDescent="0.2">
      <c r="B248" s="60">
        <v>240</v>
      </c>
      <c r="C248" s="62" t="s">
        <v>113</v>
      </c>
      <c r="D248" s="63" t="s">
        <v>258</v>
      </c>
      <c r="E248" s="63">
        <v>1</v>
      </c>
      <c r="F248" s="90"/>
      <c r="G248" s="91"/>
    </row>
    <row r="249" spans="2:7" x14ac:dyDescent="0.2">
      <c r="B249" s="60">
        <v>241</v>
      </c>
      <c r="C249" s="62" t="s">
        <v>315</v>
      </c>
      <c r="D249" s="63" t="s">
        <v>258</v>
      </c>
      <c r="E249" s="63">
        <v>1</v>
      </c>
      <c r="F249" s="90"/>
      <c r="G249" s="91"/>
    </row>
    <row r="250" spans="2:7" x14ac:dyDescent="0.2">
      <c r="B250" s="60">
        <v>242</v>
      </c>
      <c r="C250" s="62" t="s">
        <v>312</v>
      </c>
      <c r="D250" s="63" t="s">
        <v>263</v>
      </c>
      <c r="E250" s="63">
        <v>1</v>
      </c>
      <c r="F250" s="90"/>
      <c r="G250" s="91"/>
    </row>
    <row r="251" spans="2:7" x14ac:dyDescent="0.2">
      <c r="B251" s="60">
        <v>243</v>
      </c>
      <c r="C251" s="62" t="s">
        <v>316</v>
      </c>
      <c r="D251" s="63" t="s">
        <v>305</v>
      </c>
      <c r="E251" s="63">
        <v>1</v>
      </c>
      <c r="F251" s="90"/>
      <c r="G251" s="91"/>
    </row>
    <row r="252" spans="2:7" x14ac:dyDescent="0.2">
      <c r="B252" s="60">
        <v>244</v>
      </c>
      <c r="C252" s="62" t="s">
        <v>317</v>
      </c>
      <c r="D252" s="63" t="s">
        <v>305</v>
      </c>
      <c r="E252" s="63">
        <v>1</v>
      </c>
      <c r="F252" s="90"/>
      <c r="G252" s="91"/>
    </row>
    <row r="253" spans="2:7" x14ac:dyDescent="0.2">
      <c r="B253" s="60">
        <v>245</v>
      </c>
      <c r="C253" s="62" t="s">
        <v>318</v>
      </c>
      <c r="D253" s="63" t="s">
        <v>305</v>
      </c>
      <c r="E253" s="63">
        <v>1</v>
      </c>
      <c r="F253" s="90"/>
      <c r="G253" s="91"/>
    </row>
    <row r="254" spans="2:7" x14ac:dyDescent="0.2">
      <c r="B254" s="60">
        <v>246</v>
      </c>
      <c r="C254" s="62" t="s">
        <v>114</v>
      </c>
      <c r="D254" s="63" t="s">
        <v>305</v>
      </c>
      <c r="E254" s="63">
        <v>1</v>
      </c>
      <c r="F254" s="90"/>
      <c r="G254" s="91"/>
    </row>
    <row r="255" spans="2:7" x14ac:dyDescent="0.2">
      <c r="B255" s="60">
        <v>247</v>
      </c>
      <c r="C255" s="62" t="s">
        <v>319</v>
      </c>
      <c r="D255" s="63" t="s">
        <v>305</v>
      </c>
      <c r="E255" s="63">
        <v>1</v>
      </c>
      <c r="F255" s="90"/>
      <c r="G255" s="91"/>
    </row>
    <row r="256" spans="2:7" x14ac:dyDescent="0.2">
      <c r="B256" s="60">
        <v>248</v>
      </c>
      <c r="C256" s="62" t="s">
        <v>115</v>
      </c>
      <c r="D256" s="63" t="s">
        <v>305</v>
      </c>
      <c r="E256" s="63">
        <v>1</v>
      </c>
      <c r="F256" s="90"/>
      <c r="G256" s="91"/>
    </row>
    <row r="257" spans="2:7" x14ac:dyDescent="0.2">
      <c r="B257" s="60">
        <v>249</v>
      </c>
      <c r="C257" s="62" t="s">
        <v>320</v>
      </c>
      <c r="D257" s="63" t="s">
        <v>305</v>
      </c>
      <c r="E257" s="63">
        <v>1</v>
      </c>
      <c r="F257" s="90"/>
      <c r="G257" s="91"/>
    </row>
    <row r="258" spans="2:7" x14ac:dyDescent="0.2">
      <c r="B258" s="60">
        <v>250</v>
      </c>
      <c r="C258" s="62" t="s">
        <v>321</v>
      </c>
      <c r="D258" s="63" t="s">
        <v>305</v>
      </c>
      <c r="E258" s="63">
        <v>1</v>
      </c>
      <c r="F258" s="90"/>
      <c r="G258" s="91"/>
    </row>
    <row r="259" spans="2:7" x14ac:dyDescent="0.2">
      <c r="B259" s="60">
        <v>251</v>
      </c>
      <c r="C259" s="62" t="s">
        <v>337</v>
      </c>
      <c r="D259" s="63" t="s">
        <v>305</v>
      </c>
      <c r="E259" s="63">
        <v>1</v>
      </c>
      <c r="F259" s="90"/>
      <c r="G259" s="91"/>
    </row>
    <row r="260" spans="2:7" x14ac:dyDescent="0.2">
      <c r="B260" s="60">
        <v>252</v>
      </c>
      <c r="C260" s="62" t="s">
        <v>116</v>
      </c>
      <c r="D260" s="63" t="s">
        <v>305</v>
      </c>
      <c r="E260" s="63">
        <v>1</v>
      </c>
      <c r="F260" s="90"/>
      <c r="G260" s="91"/>
    </row>
    <row r="261" spans="2:7" x14ac:dyDescent="0.2">
      <c r="B261" s="60">
        <v>253</v>
      </c>
      <c r="C261" s="62" t="s">
        <v>117</v>
      </c>
      <c r="D261" s="63" t="s">
        <v>305</v>
      </c>
      <c r="E261" s="63">
        <v>1</v>
      </c>
      <c r="F261" s="90"/>
      <c r="G261" s="91"/>
    </row>
    <row r="262" spans="2:7" x14ac:dyDescent="0.2">
      <c r="B262" s="60">
        <v>254</v>
      </c>
      <c r="C262" s="62" t="s">
        <v>118</v>
      </c>
      <c r="D262" s="63" t="s">
        <v>305</v>
      </c>
      <c r="E262" s="63">
        <v>1</v>
      </c>
      <c r="F262" s="90"/>
      <c r="G262" s="91"/>
    </row>
    <row r="263" spans="2:7" x14ac:dyDescent="0.2">
      <c r="B263" s="60">
        <v>255</v>
      </c>
      <c r="C263" s="62" t="s">
        <v>563</v>
      </c>
      <c r="D263" s="63" t="s">
        <v>305</v>
      </c>
      <c r="E263" s="63">
        <v>1</v>
      </c>
      <c r="F263" s="90"/>
      <c r="G263" s="91"/>
    </row>
    <row r="264" spans="2:7" x14ac:dyDescent="0.2">
      <c r="B264" s="60">
        <v>256</v>
      </c>
      <c r="C264" s="62" t="s">
        <v>564</v>
      </c>
      <c r="D264" s="63" t="s">
        <v>305</v>
      </c>
      <c r="E264" s="63">
        <v>1</v>
      </c>
      <c r="F264" s="90"/>
      <c r="G264" s="91"/>
    </row>
    <row r="265" spans="2:7" x14ac:dyDescent="0.2">
      <c r="B265" s="60">
        <v>257</v>
      </c>
      <c r="C265" s="62" t="s">
        <v>556</v>
      </c>
      <c r="D265" s="63" t="s">
        <v>258</v>
      </c>
      <c r="E265" s="65">
        <v>1</v>
      </c>
      <c r="F265" s="90"/>
      <c r="G265" s="91"/>
    </row>
    <row r="266" spans="2:7" x14ac:dyDescent="0.2">
      <c r="B266" s="60">
        <v>258</v>
      </c>
      <c r="C266" s="62" t="s">
        <v>555</v>
      </c>
      <c r="D266" s="63" t="s">
        <v>258</v>
      </c>
      <c r="E266" s="65">
        <v>1</v>
      </c>
      <c r="F266" s="90"/>
      <c r="G266" s="91"/>
    </row>
    <row r="267" spans="2:7" x14ac:dyDescent="0.2">
      <c r="B267" s="60">
        <v>259</v>
      </c>
      <c r="C267" s="62" t="s">
        <v>119</v>
      </c>
      <c r="D267" s="63" t="s">
        <v>258</v>
      </c>
      <c r="E267" s="63">
        <v>1</v>
      </c>
      <c r="F267" s="90"/>
      <c r="G267" s="91"/>
    </row>
    <row r="268" spans="2:7" ht="42" x14ac:dyDescent="0.2">
      <c r="B268" s="60">
        <v>260</v>
      </c>
      <c r="C268" s="62" t="s">
        <v>571</v>
      </c>
      <c r="D268" s="63" t="s">
        <v>259</v>
      </c>
      <c r="E268" s="63">
        <v>1</v>
      </c>
      <c r="F268" s="90"/>
      <c r="G268" s="91"/>
    </row>
    <row r="269" spans="2:7" ht="28" x14ac:dyDescent="0.2">
      <c r="B269" s="60">
        <v>261</v>
      </c>
      <c r="C269" s="62" t="s">
        <v>120</v>
      </c>
      <c r="D269" s="63" t="s">
        <v>263</v>
      </c>
      <c r="E269" s="63">
        <v>1</v>
      </c>
      <c r="F269" s="90"/>
      <c r="G269" s="91"/>
    </row>
    <row r="270" spans="2:7" ht="28" x14ac:dyDescent="0.2">
      <c r="B270" s="60">
        <v>262</v>
      </c>
      <c r="C270" s="62" t="s">
        <v>121</v>
      </c>
      <c r="D270" s="63" t="s">
        <v>263</v>
      </c>
      <c r="E270" s="63">
        <v>1</v>
      </c>
      <c r="F270" s="90"/>
      <c r="G270" s="91"/>
    </row>
    <row r="271" spans="2:7" ht="42" x14ac:dyDescent="0.2">
      <c r="B271" s="60">
        <v>263</v>
      </c>
      <c r="C271" s="62" t="s">
        <v>442</v>
      </c>
      <c r="D271" s="63" t="s">
        <v>258</v>
      </c>
      <c r="E271" s="63">
        <v>1</v>
      </c>
      <c r="F271" s="90"/>
      <c r="G271" s="91"/>
    </row>
    <row r="272" spans="2:7" x14ac:dyDescent="0.2">
      <c r="B272" s="60">
        <v>264</v>
      </c>
      <c r="C272" s="62" t="s">
        <v>122</v>
      </c>
      <c r="D272" s="63" t="s">
        <v>305</v>
      </c>
      <c r="E272" s="63">
        <v>1</v>
      </c>
      <c r="F272" s="90"/>
      <c r="G272" s="91"/>
    </row>
    <row r="273" spans="2:7" x14ac:dyDescent="0.2">
      <c r="B273" s="60">
        <v>265</v>
      </c>
      <c r="C273" s="62" t="s">
        <v>486</v>
      </c>
      <c r="D273" s="63" t="s">
        <v>428</v>
      </c>
      <c r="E273" s="63">
        <v>1</v>
      </c>
      <c r="F273" s="90"/>
      <c r="G273" s="91"/>
    </row>
    <row r="274" spans="2:7" x14ac:dyDescent="0.2">
      <c r="B274" s="60">
        <v>266</v>
      </c>
      <c r="C274" s="62" t="s">
        <v>123</v>
      </c>
      <c r="D274" s="63" t="s">
        <v>263</v>
      </c>
      <c r="E274" s="63">
        <v>1</v>
      </c>
      <c r="F274" s="90"/>
      <c r="G274" s="91"/>
    </row>
    <row r="275" spans="2:7" ht="28" x14ac:dyDescent="0.2">
      <c r="B275" s="60">
        <v>267</v>
      </c>
      <c r="C275" s="62" t="s">
        <v>470</v>
      </c>
      <c r="D275" s="63" t="s">
        <v>258</v>
      </c>
      <c r="E275" s="63">
        <v>1</v>
      </c>
      <c r="F275" s="90"/>
      <c r="G275" s="91"/>
    </row>
    <row r="276" spans="2:7" ht="28" x14ac:dyDescent="0.2">
      <c r="B276" s="60">
        <v>268</v>
      </c>
      <c r="C276" s="62" t="s">
        <v>124</v>
      </c>
      <c r="D276" s="63" t="s">
        <v>258</v>
      </c>
      <c r="E276" s="63">
        <v>1</v>
      </c>
      <c r="F276" s="90"/>
      <c r="G276" s="91"/>
    </row>
    <row r="277" spans="2:7" x14ac:dyDescent="0.2">
      <c r="B277" s="60">
        <v>269</v>
      </c>
      <c r="C277" s="62" t="s">
        <v>491</v>
      </c>
      <c r="D277" s="63" t="s">
        <v>258</v>
      </c>
      <c r="E277" s="63">
        <v>1</v>
      </c>
      <c r="F277" s="90"/>
      <c r="G277" s="91"/>
    </row>
    <row r="278" spans="2:7" ht="28" x14ac:dyDescent="0.2">
      <c r="B278" s="60">
        <v>270</v>
      </c>
      <c r="C278" s="62" t="s">
        <v>125</v>
      </c>
      <c r="D278" s="63" t="s">
        <v>258</v>
      </c>
      <c r="E278" s="63">
        <v>1</v>
      </c>
      <c r="F278" s="90"/>
      <c r="G278" s="91"/>
    </row>
    <row r="279" spans="2:7" x14ac:dyDescent="0.2">
      <c r="B279" s="60">
        <v>271</v>
      </c>
      <c r="C279" s="62" t="s">
        <v>338</v>
      </c>
      <c r="D279" s="63" t="s">
        <v>258</v>
      </c>
      <c r="E279" s="63">
        <v>1</v>
      </c>
      <c r="F279" s="90"/>
      <c r="G279" s="91"/>
    </row>
    <row r="280" spans="2:7" ht="28" x14ac:dyDescent="0.2">
      <c r="B280" s="60">
        <v>272</v>
      </c>
      <c r="C280" s="62" t="s">
        <v>126</v>
      </c>
      <c r="D280" s="63" t="s">
        <v>258</v>
      </c>
      <c r="E280" s="63">
        <v>1</v>
      </c>
      <c r="F280" s="90"/>
      <c r="G280" s="91"/>
    </row>
    <row r="281" spans="2:7" x14ac:dyDescent="0.2">
      <c r="B281" s="60">
        <v>273</v>
      </c>
      <c r="C281" s="62" t="s">
        <v>339</v>
      </c>
      <c r="D281" s="63" t="s">
        <v>258</v>
      </c>
      <c r="E281" s="63">
        <v>1</v>
      </c>
      <c r="F281" s="90"/>
      <c r="G281" s="91"/>
    </row>
    <row r="282" spans="2:7" x14ac:dyDescent="0.2">
      <c r="B282" s="60">
        <v>274</v>
      </c>
      <c r="C282" s="62" t="s">
        <v>340</v>
      </c>
      <c r="D282" s="63" t="s">
        <v>341</v>
      </c>
      <c r="E282" s="63">
        <v>1</v>
      </c>
      <c r="F282" s="90"/>
      <c r="G282" s="91"/>
    </row>
    <row r="283" spans="2:7" ht="28" x14ac:dyDescent="0.2">
      <c r="B283" s="60">
        <v>275</v>
      </c>
      <c r="C283" s="62" t="s">
        <v>127</v>
      </c>
      <c r="D283" s="63" t="s">
        <v>263</v>
      </c>
      <c r="E283" s="63">
        <v>1</v>
      </c>
      <c r="F283" s="90"/>
      <c r="G283" s="91"/>
    </row>
    <row r="284" spans="2:7" x14ac:dyDescent="0.2">
      <c r="B284" s="60">
        <v>276</v>
      </c>
      <c r="C284" s="62" t="s">
        <v>128</v>
      </c>
      <c r="D284" s="63" t="s">
        <v>263</v>
      </c>
      <c r="E284" s="63">
        <v>1</v>
      </c>
      <c r="F284" s="90"/>
      <c r="G284" s="91"/>
    </row>
    <row r="285" spans="2:7" ht="28" x14ac:dyDescent="0.2">
      <c r="B285" s="60">
        <v>277</v>
      </c>
      <c r="C285" s="62" t="s">
        <v>129</v>
      </c>
      <c r="D285" s="63" t="s">
        <v>263</v>
      </c>
      <c r="E285" s="63">
        <v>1</v>
      </c>
      <c r="F285" s="90"/>
      <c r="G285" s="91"/>
    </row>
    <row r="286" spans="2:7" ht="28" x14ac:dyDescent="0.2">
      <c r="B286" s="60">
        <v>278</v>
      </c>
      <c r="C286" s="62" t="s">
        <v>416</v>
      </c>
      <c r="D286" s="63" t="s">
        <v>258</v>
      </c>
      <c r="E286" s="63">
        <v>1</v>
      </c>
      <c r="F286" s="90"/>
      <c r="G286" s="91"/>
    </row>
    <row r="287" spans="2:7" ht="42" x14ac:dyDescent="0.2">
      <c r="B287" s="60">
        <v>279</v>
      </c>
      <c r="C287" s="62" t="s">
        <v>130</v>
      </c>
      <c r="D287" s="63" t="s">
        <v>258</v>
      </c>
      <c r="E287" s="63">
        <v>1</v>
      </c>
      <c r="F287" s="90"/>
      <c r="G287" s="91"/>
    </row>
    <row r="288" spans="2:7" ht="28" x14ac:dyDescent="0.2">
      <c r="B288" s="60">
        <v>280</v>
      </c>
      <c r="C288" s="62" t="s">
        <v>547</v>
      </c>
      <c r="D288" s="63" t="s">
        <v>353</v>
      </c>
      <c r="E288" s="63">
        <v>1</v>
      </c>
      <c r="F288" s="90"/>
      <c r="G288" s="91"/>
    </row>
    <row r="289" spans="2:7" ht="28" x14ac:dyDescent="0.2">
      <c r="B289" s="60">
        <v>281</v>
      </c>
      <c r="C289" s="62" t="s">
        <v>546</v>
      </c>
      <c r="D289" s="63" t="s">
        <v>353</v>
      </c>
      <c r="E289" s="63">
        <v>1</v>
      </c>
      <c r="F289" s="90"/>
      <c r="G289" s="91"/>
    </row>
    <row r="290" spans="2:7" ht="28" x14ac:dyDescent="0.2">
      <c r="B290" s="60">
        <v>282</v>
      </c>
      <c r="C290" s="62" t="s">
        <v>548</v>
      </c>
      <c r="D290" s="63" t="s">
        <v>353</v>
      </c>
      <c r="E290" s="63">
        <v>1</v>
      </c>
      <c r="F290" s="90"/>
      <c r="G290" s="91"/>
    </row>
    <row r="291" spans="2:7" ht="28" x14ac:dyDescent="0.2">
      <c r="B291" s="60">
        <v>283</v>
      </c>
      <c r="C291" s="62" t="s">
        <v>544</v>
      </c>
      <c r="D291" s="63" t="s">
        <v>353</v>
      </c>
      <c r="E291" s="63">
        <v>1</v>
      </c>
      <c r="F291" s="90"/>
      <c r="G291" s="91"/>
    </row>
    <row r="292" spans="2:7" ht="28" x14ac:dyDescent="0.2">
      <c r="B292" s="60">
        <v>284</v>
      </c>
      <c r="C292" s="62" t="s">
        <v>545</v>
      </c>
      <c r="D292" s="63" t="s">
        <v>353</v>
      </c>
      <c r="E292" s="63">
        <v>1</v>
      </c>
      <c r="F292" s="90"/>
      <c r="G292" s="91"/>
    </row>
    <row r="293" spans="2:7" ht="28" x14ac:dyDescent="0.2">
      <c r="B293" s="60">
        <v>285</v>
      </c>
      <c r="C293" s="62" t="s">
        <v>131</v>
      </c>
      <c r="D293" s="63" t="s">
        <v>258</v>
      </c>
      <c r="E293" s="63">
        <v>1</v>
      </c>
      <c r="F293" s="90"/>
      <c r="G293" s="91"/>
    </row>
    <row r="294" spans="2:7" ht="70" x14ac:dyDescent="0.2">
      <c r="B294" s="60">
        <v>286</v>
      </c>
      <c r="C294" s="64" t="s">
        <v>543</v>
      </c>
      <c r="D294" s="63" t="s">
        <v>430</v>
      </c>
      <c r="E294" s="63">
        <v>1</v>
      </c>
      <c r="F294" s="90"/>
      <c r="G294" s="91"/>
    </row>
    <row r="295" spans="2:7" x14ac:dyDescent="0.2">
      <c r="B295" s="60">
        <v>287</v>
      </c>
      <c r="C295" s="62" t="s">
        <v>132</v>
      </c>
      <c r="D295" s="63" t="s">
        <v>255</v>
      </c>
      <c r="E295" s="63">
        <v>1</v>
      </c>
      <c r="F295" s="90"/>
      <c r="G295" s="91"/>
    </row>
    <row r="296" spans="2:7" x14ac:dyDescent="0.2">
      <c r="B296" s="60">
        <v>288</v>
      </c>
      <c r="C296" s="62" t="s">
        <v>133</v>
      </c>
      <c r="D296" s="63" t="s">
        <v>252</v>
      </c>
      <c r="E296" s="63">
        <v>1</v>
      </c>
      <c r="F296" s="90"/>
      <c r="G296" s="91"/>
    </row>
    <row r="297" spans="2:7" x14ac:dyDescent="0.2">
      <c r="B297" s="60">
        <v>289</v>
      </c>
      <c r="C297" s="62" t="s">
        <v>134</v>
      </c>
      <c r="D297" s="63" t="s">
        <v>252</v>
      </c>
      <c r="E297" s="63">
        <v>1</v>
      </c>
      <c r="F297" s="90"/>
      <c r="G297" s="91"/>
    </row>
    <row r="298" spans="2:7" x14ac:dyDescent="0.2">
      <c r="B298" s="60">
        <v>290</v>
      </c>
      <c r="C298" s="62" t="s">
        <v>135</v>
      </c>
      <c r="D298" s="63" t="s">
        <v>252</v>
      </c>
      <c r="E298" s="63">
        <v>1</v>
      </c>
      <c r="F298" s="90"/>
      <c r="G298" s="91"/>
    </row>
    <row r="299" spans="2:7" x14ac:dyDescent="0.2">
      <c r="B299" s="60">
        <v>291</v>
      </c>
      <c r="C299" s="62" t="s">
        <v>136</v>
      </c>
      <c r="D299" s="63" t="s">
        <v>252</v>
      </c>
      <c r="E299" s="63">
        <v>1</v>
      </c>
      <c r="F299" s="90"/>
      <c r="G299" s="91"/>
    </row>
    <row r="300" spans="2:7" x14ac:dyDescent="0.2">
      <c r="B300" s="60">
        <v>292</v>
      </c>
      <c r="C300" s="62" t="s">
        <v>137</v>
      </c>
      <c r="D300" s="63" t="s">
        <v>252</v>
      </c>
      <c r="E300" s="63">
        <v>1</v>
      </c>
      <c r="F300" s="90"/>
      <c r="G300" s="91"/>
    </row>
    <row r="301" spans="2:7" ht="28" x14ac:dyDescent="0.2">
      <c r="B301" s="60">
        <v>293</v>
      </c>
      <c r="C301" s="62" t="s">
        <v>565</v>
      </c>
      <c r="D301" s="63" t="s">
        <v>252</v>
      </c>
      <c r="E301" s="63">
        <v>1</v>
      </c>
      <c r="F301" s="90"/>
      <c r="G301" s="91"/>
    </row>
    <row r="302" spans="2:7" ht="28" x14ac:dyDescent="0.2">
      <c r="B302" s="60">
        <v>294</v>
      </c>
      <c r="C302" s="62" t="s">
        <v>566</v>
      </c>
      <c r="D302" s="63" t="s">
        <v>252</v>
      </c>
      <c r="E302" s="63">
        <v>1</v>
      </c>
      <c r="F302" s="90"/>
      <c r="G302" s="91"/>
    </row>
    <row r="303" spans="2:7" ht="42" x14ac:dyDescent="0.2">
      <c r="B303" s="60">
        <v>295</v>
      </c>
      <c r="C303" s="62" t="s">
        <v>567</v>
      </c>
      <c r="D303" s="63" t="s">
        <v>252</v>
      </c>
      <c r="E303" s="63">
        <v>1</v>
      </c>
      <c r="F303" s="90"/>
      <c r="G303" s="91"/>
    </row>
    <row r="304" spans="2:7" ht="28" x14ac:dyDescent="0.2">
      <c r="B304" s="60">
        <v>296</v>
      </c>
      <c r="C304" s="62" t="s">
        <v>568</v>
      </c>
      <c r="D304" s="63" t="s">
        <v>252</v>
      </c>
      <c r="E304" s="63">
        <v>1</v>
      </c>
      <c r="F304" s="90"/>
      <c r="G304" s="91"/>
    </row>
    <row r="305" spans="2:7" ht="28" x14ac:dyDescent="0.2">
      <c r="B305" s="60">
        <v>297</v>
      </c>
      <c r="C305" s="62" t="s">
        <v>569</v>
      </c>
      <c r="D305" s="63" t="s">
        <v>252</v>
      </c>
      <c r="E305" s="63">
        <v>1</v>
      </c>
      <c r="F305" s="90"/>
      <c r="G305" s="91"/>
    </row>
    <row r="306" spans="2:7" ht="28" x14ac:dyDescent="0.2">
      <c r="B306" s="60">
        <v>298</v>
      </c>
      <c r="C306" s="62" t="s">
        <v>138</v>
      </c>
      <c r="D306" s="63" t="s">
        <v>255</v>
      </c>
      <c r="E306" s="63">
        <v>1</v>
      </c>
      <c r="F306" s="90"/>
      <c r="G306" s="91"/>
    </row>
    <row r="307" spans="2:7" ht="42" x14ac:dyDescent="0.2">
      <c r="B307" s="60">
        <v>299</v>
      </c>
      <c r="C307" s="62" t="s">
        <v>342</v>
      </c>
      <c r="D307" s="63" t="s">
        <v>255</v>
      </c>
      <c r="E307" s="63">
        <v>1</v>
      </c>
      <c r="F307" s="90"/>
      <c r="G307" s="91"/>
    </row>
    <row r="308" spans="2:7" ht="28" x14ac:dyDescent="0.2">
      <c r="B308" s="60">
        <v>300</v>
      </c>
      <c r="C308" s="62" t="s">
        <v>343</v>
      </c>
      <c r="D308" s="63" t="s">
        <v>255</v>
      </c>
      <c r="E308" s="63">
        <v>1</v>
      </c>
      <c r="F308" s="90"/>
      <c r="G308" s="91"/>
    </row>
    <row r="309" spans="2:7" ht="28" x14ac:dyDescent="0.2">
      <c r="B309" s="60">
        <v>301</v>
      </c>
      <c r="C309" s="62" t="s">
        <v>139</v>
      </c>
      <c r="D309" s="63" t="s">
        <v>255</v>
      </c>
      <c r="E309" s="63">
        <v>1</v>
      </c>
      <c r="F309" s="90"/>
      <c r="G309" s="91"/>
    </row>
    <row r="310" spans="2:7" ht="42" x14ac:dyDescent="0.2">
      <c r="B310" s="60">
        <v>302</v>
      </c>
      <c r="C310" s="62" t="s">
        <v>507</v>
      </c>
      <c r="D310" s="63" t="s">
        <v>258</v>
      </c>
      <c r="E310" s="63">
        <v>1</v>
      </c>
      <c r="F310" s="90"/>
      <c r="G310" s="91"/>
    </row>
    <row r="311" spans="2:7" ht="56" x14ac:dyDescent="0.2">
      <c r="B311" s="60">
        <v>303</v>
      </c>
      <c r="C311" s="62" t="s">
        <v>570</v>
      </c>
      <c r="D311" s="63" t="s">
        <v>255</v>
      </c>
      <c r="E311" s="63">
        <v>1</v>
      </c>
      <c r="F311" s="90"/>
      <c r="G311" s="91"/>
    </row>
    <row r="312" spans="2:7" x14ac:dyDescent="0.2">
      <c r="B312" s="60">
        <v>304</v>
      </c>
      <c r="C312" s="62" t="s">
        <v>140</v>
      </c>
      <c r="D312" s="63" t="s">
        <v>305</v>
      </c>
      <c r="E312" s="63">
        <v>1</v>
      </c>
      <c r="F312" s="90"/>
      <c r="G312" s="91"/>
    </row>
    <row r="313" spans="2:7" x14ac:dyDescent="0.2">
      <c r="B313" s="60">
        <v>305</v>
      </c>
      <c r="C313" s="62" t="s">
        <v>141</v>
      </c>
      <c r="D313" s="63" t="s">
        <v>305</v>
      </c>
      <c r="E313" s="63">
        <v>1</v>
      </c>
      <c r="F313" s="90"/>
      <c r="G313" s="91"/>
    </row>
    <row r="314" spans="2:7" x14ac:dyDescent="0.2">
      <c r="B314" s="60">
        <v>306</v>
      </c>
      <c r="C314" s="62" t="s">
        <v>499</v>
      </c>
      <c r="D314" s="63" t="s">
        <v>258</v>
      </c>
      <c r="E314" s="63">
        <v>1</v>
      </c>
      <c r="F314" s="90"/>
      <c r="G314" s="91"/>
    </row>
    <row r="315" spans="2:7" ht="28" x14ac:dyDescent="0.2">
      <c r="B315" s="60">
        <v>307</v>
      </c>
      <c r="C315" s="62" t="s">
        <v>142</v>
      </c>
      <c r="D315" s="63" t="s">
        <v>258</v>
      </c>
      <c r="E315" s="63">
        <v>1</v>
      </c>
      <c r="F315" s="90"/>
      <c r="G315" s="91"/>
    </row>
    <row r="316" spans="2:7" ht="84" x14ac:dyDescent="0.2">
      <c r="B316" s="60">
        <v>308</v>
      </c>
      <c r="C316" s="62" t="s">
        <v>344</v>
      </c>
      <c r="D316" s="63" t="s">
        <v>258</v>
      </c>
      <c r="E316" s="63">
        <v>1</v>
      </c>
      <c r="F316" s="90"/>
      <c r="G316" s="91"/>
    </row>
    <row r="317" spans="2:7" ht="28" x14ac:dyDescent="0.2">
      <c r="B317" s="60">
        <v>309</v>
      </c>
      <c r="C317" s="62" t="s">
        <v>143</v>
      </c>
      <c r="D317" s="63" t="s">
        <v>258</v>
      </c>
      <c r="E317" s="63">
        <v>1</v>
      </c>
      <c r="F317" s="90"/>
      <c r="G317" s="91"/>
    </row>
    <row r="318" spans="2:7" x14ac:dyDescent="0.2">
      <c r="B318" s="60">
        <v>310</v>
      </c>
      <c r="C318" s="62" t="s">
        <v>411</v>
      </c>
      <c r="D318" s="63" t="s">
        <v>258</v>
      </c>
      <c r="E318" s="63">
        <v>1</v>
      </c>
      <c r="F318" s="90"/>
      <c r="G318" s="91"/>
    </row>
    <row r="319" spans="2:7" x14ac:dyDescent="0.2">
      <c r="B319" s="60">
        <v>311</v>
      </c>
      <c r="C319" s="62" t="s">
        <v>444</v>
      </c>
      <c r="D319" s="63" t="s">
        <v>445</v>
      </c>
      <c r="E319" s="63">
        <v>1</v>
      </c>
      <c r="F319" s="90"/>
      <c r="G319" s="91"/>
    </row>
    <row r="320" spans="2:7" ht="28" x14ac:dyDescent="0.2">
      <c r="B320" s="60">
        <v>312</v>
      </c>
      <c r="C320" s="62" t="s">
        <v>412</v>
      </c>
      <c r="D320" s="63" t="s">
        <v>258</v>
      </c>
      <c r="E320" s="63">
        <v>1</v>
      </c>
      <c r="F320" s="90"/>
      <c r="G320" s="91"/>
    </row>
    <row r="321" spans="2:7" x14ac:dyDescent="0.2">
      <c r="B321" s="60">
        <v>313</v>
      </c>
      <c r="C321" s="62" t="s">
        <v>414</v>
      </c>
      <c r="D321" s="63" t="s">
        <v>258</v>
      </c>
      <c r="E321" s="63">
        <v>1</v>
      </c>
      <c r="F321" s="90"/>
      <c r="G321" s="91"/>
    </row>
    <row r="322" spans="2:7" x14ac:dyDescent="0.2">
      <c r="B322" s="60">
        <v>314</v>
      </c>
      <c r="C322" s="62" t="s">
        <v>413</v>
      </c>
      <c r="D322" s="63" t="s">
        <v>258</v>
      </c>
      <c r="E322" s="63">
        <v>1</v>
      </c>
      <c r="F322" s="90"/>
      <c r="G322" s="91"/>
    </row>
    <row r="323" spans="2:7" x14ac:dyDescent="0.2">
      <c r="B323" s="60">
        <v>315</v>
      </c>
      <c r="C323" s="62" t="s">
        <v>144</v>
      </c>
      <c r="D323" s="63" t="s">
        <v>258</v>
      </c>
      <c r="E323" s="63">
        <v>1</v>
      </c>
      <c r="F323" s="90"/>
      <c r="G323" s="91"/>
    </row>
    <row r="324" spans="2:7" x14ac:dyDescent="0.2">
      <c r="B324" s="60">
        <v>316</v>
      </c>
      <c r="C324" s="62" t="s">
        <v>401</v>
      </c>
      <c r="D324" s="63" t="s">
        <v>259</v>
      </c>
      <c r="E324" s="63">
        <v>1</v>
      </c>
      <c r="F324" s="90"/>
      <c r="G324" s="91"/>
    </row>
    <row r="325" spans="2:7" x14ac:dyDescent="0.2">
      <c r="B325" s="60">
        <v>317</v>
      </c>
      <c r="C325" s="62" t="s">
        <v>463</v>
      </c>
      <c r="D325" s="63" t="s">
        <v>259</v>
      </c>
      <c r="E325" s="63">
        <v>1</v>
      </c>
      <c r="F325" s="90"/>
      <c r="G325" s="91"/>
    </row>
    <row r="326" spans="2:7" ht="28" x14ac:dyDescent="0.2">
      <c r="B326" s="60">
        <v>318</v>
      </c>
      <c r="C326" s="62" t="s">
        <v>399</v>
      </c>
      <c r="D326" s="63" t="s">
        <v>259</v>
      </c>
      <c r="E326" s="63">
        <v>1</v>
      </c>
      <c r="F326" s="90"/>
      <c r="G326" s="91"/>
    </row>
    <row r="327" spans="2:7" ht="28" x14ac:dyDescent="0.2">
      <c r="B327" s="60">
        <v>319</v>
      </c>
      <c r="C327" s="62" t="s">
        <v>400</v>
      </c>
      <c r="D327" s="63" t="s">
        <v>259</v>
      </c>
      <c r="E327" s="63">
        <v>1</v>
      </c>
      <c r="F327" s="90"/>
      <c r="G327" s="91"/>
    </row>
    <row r="328" spans="2:7" ht="28" x14ac:dyDescent="0.2">
      <c r="B328" s="60">
        <v>320</v>
      </c>
      <c r="C328" s="62" t="s">
        <v>397</v>
      </c>
      <c r="D328" s="63" t="s">
        <v>259</v>
      </c>
      <c r="E328" s="63">
        <v>1</v>
      </c>
      <c r="F328" s="90"/>
      <c r="G328" s="91"/>
    </row>
    <row r="329" spans="2:7" ht="28" x14ac:dyDescent="0.2">
      <c r="B329" s="60">
        <v>321</v>
      </c>
      <c r="C329" s="62" t="s">
        <v>398</v>
      </c>
      <c r="D329" s="63" t="s">
        <v>259</v>
      </c>
      <c r="E329" s="63">
        <v>1</v>
      </c>
      <c r="F329" s="90"/>
      <c r="G329" s="91"/>
    </row>
    <row r="330" spans="2:7" ht="28" x14ac:dyDescent="0.2">
      <c r="B330" s="60">
        <v>322</v>
      </c>
      <c r="C330" s="62" t="s">
        <v>396</v>
      </c>
      <c r="D330" s="63" t="s">
        <v>259</v>
      </c>
      <c r="E330" s="63">
        <v>1</v>
      </c>
      <c r="F330" s="90"/>
      <c r="G330" s="91"/>
    </row>
    <row r="331" spans="2:7" x14ac:dyDescent="0.2">
      <c r="B331" s="60">
        <v>323</v>
      </c>
      <c r="C331" s="62" t="s">
        <v>402</v>
      </c>
      <c r="D331" s="63" t="s">
        <v>259</v>
      </c>
      <c r="E331" s="63">
        <v>1</v>
      </c>
      <c r="F331" s="90"/>
      <c r="G331" s="91"/>
    </row>
    <row r="332" spans="2:7" x14ac:dyDescent="0.2">
      <c r="B332" s="60">
        <v>324</v>
      </c>
      <c r="C332" s="62" t="s">
        <v>501</v>
      </c>
      <c r="D332" s="63" t="s">
        <v>258</v>
      </c>
      <c r="E332" s="63">
        <v>1</v>
      </c>
      <c r="F332" s="90"/>
      <c r="G332" s="91"/>
    </row>
    <row r="333" spans="2:7" x14ac:dyDescent="0.2">
      <c r="B333" s="60">
        <v>325</v>
      </c>
      <c r="C333" s="62" t="s">
        <v>502</v>
      </c>
      <c r="D333" s="63" t="s">
        <v>258</v>
      </c>
      <c r="E333" s="63">
        <v>1</v>
      </c>
      <c r="F333" s="90"/>
      <c r="G333" s="91"/>
    </row>
    <row r="334" spans="2:7" x14ac:dyDescent="0.2">
      <c r="B334" s="60">
        <v>326</v>
      </c>
      <c r="C334" s="62" t="s">
        <v>145</v>
      </c>
      <c r="D334" s="63" t="s">
        <v>259</v>
      </c>
      <c r="E334" s="63">
        <v>1</v>
      </c>
      <c r="F334" s="90"/>
      <c r="G334" s="91"/>
    </row>
    <row r="335" spans="2:7" x14ac:dyDescent="0.2">
      <c r="B335" s="60">
        <v>327</v>
      </c>
      <c r="C335" s="62" t="s">
        <v>146</v>
      </c>
      <c r="D335" s="63" t="s">
        <v>259</v>
      </c>
      <c r="E335" s="63">
        <v>1</v>
      </c>
      <c r="F335" s="90"/>
      <c r="G335" s="91"/>
    </row>
    <row r="336" spans="2:7" x14ac:dyDescent="0.2">
      <c r="B336" s="60">
        <v>328</v>
      </c>
      <c r="C336" s="62" t="s">
        <v>345</v>
      </c>
      <c r="D336" s="63" t="s">
        <v>258</v>
      </c>
      <c r="E336" s="63">
        <v>1</v>
      </c>
      <c r="F336" s="90"/>
      <c r="G336" s="91"/>
    </row>
    <row r="337" spans="2:7" ht="28" x14ac:dyDescent="0.2">
      <c r="B337" s="60">
        <v>329</v>
      </c>
      <c r="C337" s="62" t="s">
        <v>147</v>
      </c>
      <c r="D337" s="63" t="s">
        <v>258</v>
      </c>
      <c r="E337" s="63">
        <v>1</v>
      </c>
      <c r="F337" s="90"/>
      <c r="G337" s="91"/>
    </row>
    <row r="338" spans="2:7" ht="84" x14ac:dyDescent="0.2">
      <c r="B338" s="60">
        <v>330</v>
      </c>
      <c r="C338" s="62" t="s">
        <v>148</v>
      </c>
      <c r="D338" s="63" t="s">
        <v>258</v>
      </c>
      <c r="E338" s="63">
        <v>1</v>
      </c>
      <c r="F338" s="90"/>
      <c r="G338" s="91"/>
    </row>
    <row r="339" spans="2:7" ht="196" x14ac:dyDescent="0.2">
      <c r="B339" s="60">
        <v>331</v>
      </c>
      <c r="C339" s="62" t="s">
        <v>593</v>
      </c>
      <c r="D339" s="63"/>
      <c r="E339" s="63"/>
      <c r="F339" s="90"/>
      <c r="G339" s="91"/>
    </row>
    <row r="340" spans="2:7" x14ac:dyDescent="0.2">
      <c r="B340" s="60">
        <v>332</v>
      </c>
      <c r="C340" s="62" t="s">
        <v>149</v>
      </c>
      <c r="D340" s="63" t="s">
        <v>259</v>
      </c>
      <c r="E340" s="63">
        <v>1</v>
      </c>
      <c r="F340" s="90"/>
      <c r="G340" s="91"/>
    </row>
    <row r="341" spans="2:7" x14ac:dyDescent="0.2">
      <c r="B341" s="60">
        <v>333</v>
      </c>
      <c r="C341" s="62" t="s">
        <v>150</v>
      </c>
      <c r="D341" s="63" t="s">
        <v>259</v>
      </c>
      <c r="E341" s="63">
        <v>1</v>
      </c>
      <c r="F341" s="90"/>
      <c r="G341" s="91"/>
    </row>
    <row r="342" spans="2:7" x14ac:dyDescent="0.2">
      <c r="B342" s="60">
        <v>334</v>
      </c>
      <c r="C342" s="62" t="s">
        <v>495</v>
      </c>
      <c r="D342" s="63" t="s">
        <v>258</v>
      </c>
      <c r="E342" s="63">
        <v>1</v>
      </c>
      <c r="F342" s="90"/>
      <c r="G342" s="91"/>
    </row>
    <row r="343" spans="2:7" ht="56" x14ac:dyDescent="0.2">
      <c r="B343" s="60">
        <v>335</v>
      </c>
      <c r="C343" s="62" t="s">
        <v>151</v>
      </c>
      <c r="D343" s="63" t="s">
        <v>259</v>
      </c>
      <c r="E343" s="63">
        <v>1</v>
      </c>
      <c r="F343" s="90"/>
      <c r="G343" s="91"/>
    </row>
    <row r="344" spans="2:7" x14ac:dyDescent="0.2">
      <c r="B344" s="60">
        <v>336</v>
      </c>
      <c r="C344" s="62" t="s">
        <v>152</v>
      </c>
      <c r="D344" s="63" t="s">
        <v>258</v>
      </c>
      <c r="E344" s="63">
        <v>1</v>
      </c>
      <c r="F344" s="90"/>
      <c r="G344" s="91"/>
    </row>
    <row r="345" spans="2:7" x14ac:dyDescent="0.2">
      <c r="B345" s="60">
        <v>337</v>
      </c>
      <c r="C345" s="62" t="s">
        <v>153</v>
      </c>
      <c r="D345" s="63" t="s">
        <v>258</v>
      </c>
      <c r="E345" s="63">
        <v>1</v>
      </c>
      <c r="F345" s="90"/>
      <c r="G345" s="91"/>
    </row>
    <row r="346" spans="2:7" ht="28" x14ac:dyDescent="0.2">
      <c r="B346" s="60">
        <v>338</v>
      </c>
      <c r="C346" s="62" t="s">
        <v>154</v>
      </c>
      <c r="D346" s="63" t="s">
        <v>258</v>
      </c>
      <c r="E346" s="63">
        <v>1</v>
      </c>
      <c r="F346" s="90"/>
      <c r="G346" s="91"/>
    </row>
    <row r="347" spans="2:7" ht="28" x14ac:dyDescent="0.2">
      <c r="B347" s="60">
        <v>339</v>
      </c>
      <c r="C347" s="62" t="s">
        <v>155</v>
      </c>
      <c r="D347" s="63" t="s">
        <v>258</v>
      </c>
      <c r="E347" s="63">
        <v>1</v>
      </c>
      <c r="F347" s="90"/>
      <c r="G347" s="91"/>
    </row>
    <row r="348" spans="2:7" ht="28" x14ac:dyDescent="0.2">
      <c r="B348" s="60">
        <v>340</v>
      </c>
      <c r="C348" s="62" t="s">
        <v>415</v>
      </c>
      <c r="D348" s="63" t="s">
        <v>258</v>
      </c>
      <c r="E348" s="63">
        <v>1</v>
      </c>
      <c r="F348" s="90"/>
      <c r="G348" s="91"/>
    </row>
    <row r="349" spans="2:7" x14ac:dyDescent="0.2">
      <c r="B349" s="60">
        <v>341</v>
      </c>
      <c r="C349" s="62" t="s">
        <v>156</v>
      </c>
      <c r="D349" s="63" t="s">
        <v>346</v>
      </c>
      <c r="E349" s="63">
        <v>1</v>
      </c>
      <c r="F349" s="90"/>
      <c r="G349" s="91"/>
    </row>
    <row r="350" spans="2:7" x14ac:dyDescent="0.2">
      <c r="B350" s="60">
        <v>342</v>
      </c>
      <c r="C350" s="62" t="s">
        <v>157</v>
      </c>
      <c r="D350" s="63" t="s">
        <v>258</v>
      </c>
      <c r="E350" s="63">
        <v>1</v>
      </c>
      <c r="F350" s="90"/>
      <c r="G350" s="91"/>
    </row>
    <row r="351" spans="2:7" x14ac:dyDescent="0.2">
      <c r="B351" s="60">
        <v>343</v>
      </c>
      <c r="C351" s="62" t="s">
        <v>558</v>
      </c>
      <c r="D351" s="63" t="s">
        <v>258</v>
      </c>
      <c r="E351" s="65">
        <v>1</v>
      </c>
      <c r="F351" s="90"/>
      <c r="G351" s="91"/>
    </row>
    <row r="352" spans="2:7" ht="28" x14ac:dyDescent="0.2">
      <c r="B352" s="60">
        <v>344</v>
      </c>
      <c r="C352" s="62" t="s">
        <v>347</v>
      </c>
      <c r="D352" s="63" t="s">
        <v>258</v>
      </c>
      <c r="E352" s="63">
        <v>1</v>
      </c>
      <c r="F352" s="90"/>
      <c r="G352" s="91"/>
    </row>
    <row r="353" spans="2:7" ht="28" x14ac:dyDescent="0.2">
      <c r="B353" s="60">
        <v>345</v>
      </c>
      <c r="C353" s="62" t="s">
        <v>348</v>
      </c>
      <c r="D353" s="63" t="s">
        <v>258</v>
      </c>
      <c r="E353" s="63">
        <v>1</v>
      </c>
      <c r="F353" s="90"/>
      <c r="G353" s="91"/>
    </row>
    <row r="354" spans="2:7" x14ac:dyDescent="0.2">
      <c r="B354" s="60">
        <v>346</v>
      </c>
      <c r="C354" s="62" t="s">
        <v>158</v>
      </c>
      <c r="D354" s="63" t="s">
        <v>263</v>
      </c>
      <c r="E354" s="63">
        <v>1</v>
      </c>
      <c r="F354" s="90"/>
      <c r="G354" s="91"/>
    </row>
    <row r="355" spans="2:7" x14ac:dyDescent="0.2">
      <c r="B355" s="60">
        <v>347</v>
      </c>
      <c r="C355" s="62" t="s">
        <v>159</v>
      </c>
      <c r="D355" s="63" t="s">
        <v>263</v>
      </c>
      <c r="E355" s="63">
        <v>1</v>
      </c>
      <c r="F355" s="90"/>
      <c r="G355" s="91"/>
    </row>
    <row r="356" spans="2:7" ht="28" x14ac:dyDescent="0.2">
      <c r="B356" s="60">
        <v>348</v>
      </c>
      <c r="C356" s="66" t="s">
        <v>549</v>
      </c>
      <c r="D356" s="63" t="s">
        <v>259</v>
      </c>
      <c r="E356" s="63">
        <v>1</v>
      </c>
      <c r="F356" s="90"/>
      <c r="G356" s="91"/>
    </row>
    <row r="357" spans="2:7" x14ac:dyDescent="0.2">
      <c r="B357" s="60">
        <v>349</v>
      </c>
      <c r="C357" s="62" t="s">
        <v>160</v>
      </c>
      <c r="D357" s="63" t="s">
        <v>263</v>
      </c>
      <c r="E357" s="63">
        <v>1</v>
      </c>
      <c r="F357" s="90"/>
      <c r="G357" s="91"/>
    </row>
    <row r="358" spans="2:7" x14ac:dyDescent="0.2">
      <c r="B358" s="60">
        <v>350</v>
      </c>
      <c r="C358" s="62" t="s">
        <v>350</v>
      </c>
      <c r="D358" s="63" t="s">
        <v>351</v>
      </c>
      <c r="E358" s="63">
        <v>1</v>
      </c>
      <c r="F358" s="90"/>
      <c r="G358" s="91"/>
    </row>
    <row r="359" spans="2:7" ht="28" x14ac:dyDescent="0.2">
      <c r="B359" s="60">
        <v>351</v>
      </c>
      <c r="C359" s="62" t="s">
        <v>349</v>
      </c>
      <c r="D359" s="63" t="s">
        <v>258</v>
      </c>
      <c r="E359" s="63">
        <v>1</v>
      </c>
      <c r="F359" s="90"/>
      <c r="G359" s="91"/>
    </row>
    <row r="360" spans="2:7" x14ac:dyDescent="0.2">
      <c r="B360" s="60">
        <v>352</v>
      </c>
      <c r="C360" s="62" t="s">
        <v>352</v>
      </c>
      <c r="D360" s="63" t="s">
        <v>353</v>
      </c>
      <c r="E360" s="63">
        <v>1</v>
      </c>
      <c r="F360" s="90"/>
      <c r="G360" s="91"/>
    </row>
    <row r="361" spans="2:7" x14ac:dyDescent="0.2">
      <c r="B361" s="60">
        <v>353</v>
      </c>
      <c r="C361" s="62" t="s">
        <v>161</v>
      </c>
      <c r="D361" s="63" t="s">
        <v>263</v>
      </c>
      <c r="E361" s="63">
        <v>1</v>
      </c>
      <c r="F361" s="90"/>
      <c r="G361" s="91"/>
    </row>
    <row r="362" spans="2:7" ht="28" x14ac:dyDescent="0.2">
      <c r="B362" s="60">
        <v>354</v>
      </c>
      <c r="C362" s="62" t="s">
        <v>377</v>
      </c>
      <c r="D362" s="63" t="s">
        <v>263</v>
      </c>
      <c r="E362" s="63">
        <v>1</v>
      </c>
      <c r="F362" s="90"/>
      <c r="G362" s="91"/>
    </row>
    <row r="363" spans="2:7" x14ac:dyDescent="0.2">
      <c r="B363" s="60">
        <v>355</v>
      </c>
      <c r="C363" s="62" t="s">
        <v>162</v>
      </c>
      <c r="D363" s="63" t="s">
        <v>263</v>
      </c>
      <c r="E363" s="63">
        <v>1</v>
      </c>
      <c r="F363" s="90"/>
      <c r="G363" s="91"/>
    </row>
    <row r="364" spans="2:7" x14ac:dyDescent="0.2">
      <c r="B364" s="60">
        <v>356</v>
      </c>
      <c r="C364" s="62" t="s">
        <v>163</v>
      </c>
      <c r="D364" s="63" t="s">
        <v>263</v>
      </c>
      <c r="E364" s="63">
        <v>1</v>
      </c>
      <c r="F364" s="90"/>
      <c r="G364" s="91"/>
    </row>
    <row r="365" spans="2:7" x14ac:dyDescent="0.2">
      <c r="B365" s="60">
        <v>357</v>
      </c>
      <c r="C365" s="62" t="s">
        <v>164</v>
      </c>
      <c r="D365" s="63" t="s">
        <v>300</v>
      </c>
      <c r="E365" s="63">
        <v>1</v>
      </c>
      <c r="F365" s="90"/>
      <c r="G365" s="91"/>
    </row>
    <row r="366" spans="2:7" x14ac:dyDescent="0.2">
      <c r="B366" s="60">
        <v>358</v>
      </c>
      <c r="C366" s="62" t="s">
        <v>508</v>
      </c>
      <c r="D366" s="63" t="s">
        <v>258</v>
      </c>
      <c r="E366" s="63">
        <v>1</v>
      </c>
      <c r="F366" s="90"/>
      <c r="G366" s="91"/>
    </row>
    <row r="367" spans="2:7" ht="56" x14ac:dyDescent="0.2">
      <c r="B367" s="60">
        <v>359</v>
      </c>
      <c r="C367" s="62" t="s">
        <v>506</v>
      </c>
      <c r="D367" s="63" t="s">
        <v>258</v>
      </c>
      <c r="E367" s="63">
        <v>1</v>
      </c>
      <c r="F367" s="90"/>
      <c r="G367" s="91"/>
    </row>
    <row r="368" spans="2:7" ht="28" x14ac:dyDescent="0.2">
      <c r="B368" s="60">
        <v>360</v>
      </c>
      <c r="C368" s="62" t="s">
        <v>165</v>
      </c>
      <c r="D368" s="63" t="s">
        <v>263</v>
      </c>
      <c r="E368" s="63">
        <v>1</v>
      </c>
      <c r="F368" s="90"/>
      <c r="G368" s="91"/>
    </row>
    <row r="369" spans="2:7" ht="28" x14ac:dyDescent="0.2">
      <c r="B369" s="60">
        <v>361</v>
      </c>
      <c r="C369" s="62" t="s">
        <v>166</v>
      </c>
      <c r="D369" s="63" t="s">
        <v>263</v>
      </c>
      <c r="E369" s="63">
        <v>1</v>
      </c>
      <c r="F369" s="90"/>
      <c r="G369" s="91"/>
    </row>
    <row r="370" spans="2:7" x14ac:dyDescent="0.2">
      <c r="B370" s="60">
        <v>362</v>
      </c>
      <c r="C370" s="62" t="s">
        <v>167</v>
      </c>
      <c r="D370" s="63" t="s">
        <v>259</v>
      </c>
      <c r="E370" s="63">
        <v>1</v>
      </c>
      <c r="F370" s="90"/>
      <c r="G370" s="91"/>
    </row>
    <row r="371" spans="2:7" x14ac:dyDescent="0.2">
      <c r="B371" s="60">
        <v>363</v>
      </c>
      <c r="C371" s="62" t="s">
        <v>168</v>
      </c>
      <c r="D371" s="63" t="s">
        <v>258</v>
      </c>
      <c r="E371" s="63">
        <v>1</v>
      </c>
      <c r="F371" s="90"/>
      <c r="G371" s="91"/>
    </row>
    <row r="372" spans="2:7" ht="28" x14ac:dyDescent="0.2">
      <c r="B372" s="60">
        <v>364</v>
      </c>
      <c r="C372" s="62" t="s">
        <v>581</v>
      </c>
      <c r="D372" s="63" t="s">
        <v>258</v>
      </c>
      <c r="E372" s="63">
        <v>1</v>
      </c>
      <c r="F372" s="90"/>
      <c r="G372" s="91"/>
    </row>
    <row r="373" spans="2:7" x14ac:dyDescent="0.2">
      <c r="B373" s="60">
        <v>365</v>
      </c>
      <c r="C373" s="62" t="s">
        <v>169</v>
      </c>
      <c r="D373" s="63" t="s">
        <v>258</v>
      </c>
      <c r="E373" s="63">
        <v>1</v>
      </c>
      <c r="F373" s="90"/>
      <c r="G373" s="91"/>
    </row>
    <row r="374" spans="2:7" ht="28" x14ac:dyDescent="0.2">
      <c r="B374" s="60">
        <v>366</v>
      </c>
      <c r="C374" s="62" t="s">
        <v>170</v>
      </c>
      <c r="D374" s="63" t="s">
        <v>258</v>
      </c>
      <c r="E374" s="63">
        <v>1</v>
      </c>
      <c r="F374" s="90"/>
      <c r="G374" s="91"/>
    </row>
    <row r="375" spans="2:7" x14ac:dyDescent="0.2">
      <c r="B375" s="60">
        <v>367</v>
      </c>
      <c r="C375" s="62" t="s">
        <v>479</v>
      </c>
      <c r="D375" s="63" t="s">
        <v>434</v>
      </c>
      <c r="E375" s="63">
        <v>1</v>
      </c>
      <c r="F375" s="90"/>
      <c r="G375" s="91"/>
    </row>
    <row r="376" spans="2:7" x14ac:dyDescent="0.2">
      <c r="B376" s="60">
        <v>368</v>
      </c>
      <c r="C376" s="62" t="s">
        <v>478</v>
      </c>
      <c r="D376" s="63" t="s">
        <v>434</v>
      </c>
      <c r="E376" s="63">
        <v>1</v>
      </c>
      <c r="F376" s="90"/>
      <c r="G376" s="91"/>
    </row>
    <row r="377" spans="2:7" x14ac:dyDescent="0.2">
      <c r="B377" s="60">
        <v>369</v>
      </c>
      <c r="C377" s="62" t="s">
        <v>476</v>
      </c>
      <c r="D377" s="63" t="s">
        <v>434</v>
      </c>
      <c r="E377" s="63">
        <v>1</v>
      </c>
      <c r="F377" s="90"/>
      <c r="G377" s="91"/>
    </row>
    <row r="378" spans="2:7" x14ac:dyDescent="0.2">
      <c r="B378" s="60">
        <v>370</v>
      </c>
      <c r="C378" s="62" t="s">
        <v>477</v>
      </c>
      <c r="D378" s="63" t="s">
        <v>434</v>
      </c>
      <c r="E378" s="63">
        <v>1</v>
      </c>
      <c r="F378" s="90"/>
      <c r="G378" s="91"/>
    </row>
    <row r="379" spans="2:7" x14ac:dyDescent="0.2">
      <c r="B379" s="60">
        <v>371</v>
      </c>
      <c r="C379" s="62" t="s">
        <v>475</v>
      </c>
      <c r="D379" s="63" t="s">
        <v>434</v>
      </c>
      <c r="E379" s="63">
        <v>1</v>
      </c>
      <c r="F379" s="90"/>
      <c r="G379" s="91"/>
    </row>
    <row r="380" spans="2:7" x14ac:dyDescent="0.2">
      <c r="B380" s="60">
        <v>372</v>
      </c>
      <c r="C380" s="62" t="s">
        <v>473</v>
      </c>
      <c r="D380" s="63" t="s">
        <v>434</v>
      </c>
      <c r="E380" s="63">
        <v>1</v>
      </c>
      <c r="F380" s="90"/>
      <c r="G380" s="91"/>
    </row>
    <row r="381" spans="2:7" x14ac:dyDescent="0.2">
      <c r="B381" s="60">
        <v>373</v>
      </c>
      <c r="C381" s="62" t="s">
        <v>472</v>
      </c>
      <c r="D381" s="63" t="s">
        <v>434</v>
      </c>
      <c r="E381" s="63">
        <v>1</v>
      </c>
      <c r="F381" s="90"/>
      <c r="G381" s="91"/>
    </row>
    <row r="382" spans="2:7" x14ac:dyDescent="0.2">
      <c r="B382" s="60">
        <v>374</v>
      </c>
      <c r="C382" s="62" t="s">
        <v>474</v>
      </c>
      <c r="D382" s="63" t="s">
        <v>434</v>
      </c>
      <c r="E382" s="63">
        <v>1</v>
      </c>
      <c r="F382" s="90"/>
      <c r="G382" s="91"/>
    </row>
    <row r="383" spans="2:7" x14ac:dyDescent="0.2">
      <c r="B383" s="60">
        <v>375</v>
      </c>
      <c r="C383" s="62" t="s">
        <v>471</v>
      </c>
      <c r="D383" s="63" t="s">
        <v>434</v>
      </c>
      <c r="E383" s="63">
        <v>1</v>
      </c>
      <c r="F383" s="90"/>
      <c r="G383" s="91"/>
    </row>
    <row r="384" spans="2:7" x14ac:dyDescent="0.2">
      <c r="B384" s="60">
        <v>376</v>
      </c>
      <c r="C384" s="62" t="s">
        <v>480</v>
      </c>
      <c r="D384" s="63" t="s">
        <v>434</v>
      </c>
      <c r="E384" s="63">
        <v>1</v>
      </c>
      <c r="F384" s="90"/>
      <c r="G384" s="91"/>
    </row>
    <row r="385" spans="2:7" x14ac:dyDescent="0.2">
      <c r="B385" s="60">
        <v>377</v>
      </c>
      <c r="C385" s="62" t="s">
        <v>171</v>
      </c>
      <c r="D385" s="63" t="s">
        <v>252</v>
      </c>
      <c r="E385" s="63">
        <v>1</v>
      </c>
      <c r="F385" s="90"/>
      <c r="G385" s="91"/>
    </row>
    <row r="386" spans="2:7" x14ac:dyDescent="0.2">
      <c r="B386" s="60">
        <v>378</v>
      </c>
      <c r="C386" s="62" t="s">
        <v>172</v>
      </c>
      <c r="D386" s="63" t="s">
        <v>252</v>
      </c>
      <c r="E386" s="63">
        <v>1</v>
      </c>
      <c r="F386" s="90"/>
      <c r="G386" s="91"/>
    </row>
    <row r="387" spans="2:7" x14ac:dyDescent="0.2">
      <c r="B387" s="60">
        <v>379</v>
      </c>
      <c r="C387" s="62" t="s">
        <v>173</v>
      </c>
      <c r="D387" s="63" t="s">
        <v>252</v>
      </c>
      <c r="E387" s="63">
        <v>1</v>
      </c>
      <c r="F387" s="90"/>
      <c r="G387" s="91"/>
    </row>
    <row r="388" spans="2:7" x14ac:dyDescent="0.2">
      <c r="B388" s="60">
        <v>380</v>
      </c>
      <c r="C388" s="62" t="s">
        <v>174</v>
      </c>
      <c r="D388" s="63" t="s">
        <v>252</v>
      </c>
      <c r="E388" s="63">
        <v>1</v>
      </c>
      <c r="F388" s="90"/>
      <c r="G388" s="91"/>
    </row>
    <row r="389" spans="2:7" x14ac:dyDescent="0.2">
      <c r="B389" s="60">
        <v>381</v>
      </c>
      <c r="C389" s="62" t="s">
        <v>175</v>
      </c>
      <c r="D389" s="63" t="s">
        <v>252</v>
      </c>
      <c r="E389" s="63">
        <v>1</v>
      </c>
      <c r="F389" s="90"/>
      <c r="G389" s="91"/>
    </row>
    <row r="390" spans="2:7" ht="28" x14ac:dyDescent="0.2">
      <c r="B390" s="60">
        <v>382</v>
      </c>
      <c r="C390" s="62" t="s">
        <v>424</v>
      </c>
      <c r="D390" s="63" t="s">
        <v>421</v>
      </c>
      <c r="E390" s="63">
        <v>1</v>
      </c>
      <c r="F390" s="90"/>
      <c r="G390" s="91"/>
    </row>
    <row r="391" spans="2:7" ht="28" x14ac:dyDescent="0.2">
      <c r="B391" s="60">
        <v>383</v>
      </c>
      <c r="C391" s="62" t="s">
        <v>468</v>
      </c>
      <c r="D391" s="63" t="s">
        <v>258</v>
      </c>
      <c r="E391" s="63">
        <v>1</v>
      </c>
      <c r="F391" s="90"/>
      <c r="G391" s="91"/>
    </row>
    <row r="392" spans="2:7" x14ac:dyDescent="0.2">
      <c r="B392" s="60">
        <v>384</v>
      </c>
      <c r="C392" s="62" t="s">
        <v>176</v>
      </c>
      <c r="D392" s="63" t="s">
        <v>258</v>
      </c>
      <c r="E392" s="63">
        <v>1</v>
      </c>
      <c r="F392" s="90"/>
      <c r="G392" s="91"/>
    </row>
    <row r="393" spans="2:7" x14ac:dyDescent="0.2">
      <c r="B393" s="60">
        <v>385</v>
      </c>
      <c r="C393" s="62" t="s">
        <v>354</v>
      </c>
      <c r="D393" s="63" t="s">
        <v>255</v>
      </c>
      <c r="E393" s="63">
        <v>1</v>
      </c>
      <c r="F393" s="90"/>
      <c r="G393" s="91"/>
    </row>
    <row r="394" spans="2:7" x14ac:dyDescent="0.2">
      <c r="B394" s="60">
        <v>386</v>
      </c>
      <c r="C394" s="62" t="s">
        <v>177</v>
      </c>
      <c r="D394" s="63" t="s">
        <v>255</v>
      </c>
      <c r="E394" s="63">
        <v>1</v>
      </c>
      <c r="F394" s="90"/>
      <c r="G394" s="91"/>
    </row>
    <row r="395" spans="2:7" x14ac:dyDescent="0.2">
      <c r="B395" s="60">
        <v>387</v>
      </c>
      <c r="C395" s="62" t="s">
        <v>404</v>
      </c>
      <c r="D395" s="63" t="s">
        <v>258</v>
      </c>
      <c r="E395" s="63">
        <v>1</v>
      </c>
      <c r="F395" s="90"/>
      <c r="G395" s="91"/>
    </row>
    <row r="396" spans="2:7" x14ac:dyDescent="0.2">
      <c r="B396" s="60">
        <v>388</v>
      </c>
      <c r="C396" s="62" t="s">
        <v>403</v>
      </c>
      <c r="D396" s="63" t="s">
        <v>258</v>
      </c>
      <c r="E396" s="63">
        <v>1</v>
      </c>
      <c r="F396" s="90"/>
      <c r="G396" s="91"/>
    </row>
    <row r="397" spans="2:7" ht="28" x14ac:dyDescent="0.2">
      <c r="B397" s="60">
        <v>389</v>
      </c>
      <c r="C397" s="62" t="s">
        <v>360</v>
      </c>
      <c r="D397" s="63" t="s">
        <v>356</v>
      </c>
      <c r="E397" s="63"/>
      <c r="F397" s="90"/>
      <c r="G397" s="91"/>
    </row>
    <row r="398" spans="2:7" ht="28" x14ac:dyDescent="0.2">
      <c r="B398" s="60">
        <v>390</v>
      </c>
      <c r="C398" s="62" t="s">
        <v>361</v>
      </c>
      <c r="D398" s="63" t="s">
        <v>356</v>
      </c>
      <c r="E398" s="63">
        <v>1</v>
      </c>
      <c r="F398" s="90"/>
      <c r="G398" s="91"/>
    </row>
    <row r="399" spans="2:7" ht="28" x14ac:dyDescent="0.2">
      <c r="B399" s="60">
        <v>391</v>
      </c>
      <c r="C399" s="62" t="s">
        <v>355</v>
      </c>
      <c r="D399" s="63" t="s">
        <v>356</v>
      </c>
      <c r="E399" s="63"/>
      <c r="F399" s="90"/>
      <c r="G399" s="91"/>
    </row>
    <row r="400" spans="2:7" ht="28" x14ac:dyDescent="0.2">
      <c r="B400" s="60">
        <v>392</v>
      </c>
      <c r="C400" s="62" t="s">
        <v>357</v>
      </c>
      <c r="D400" s="63" t="s">
        <v>356</v>
      </c>
      <c r="E400" s="63"/>
      <c r="F400" s="90"/>
      <c r="G400" s="91"/>
    </row>
    <row r="401" spans="2:7" ht="28" x14ac:dyDescent="0.2">
      <c r="B401" s="60">
        <v>393</v>
      </c>
      <c r="C401" s="62" t="s">
        <v>358</v>
      </c>
      <c r="D401" s="63" t="s">
        <v>356</v>
      </c>
      <c r="E401" s="63"/>
      <c r="F401" s="90"/>
      <c r="G401" s="91"/>
    </row>
    <row r="402" spans="2:7" ht="28" x14ac:dyDescent="0.2">
      <c r="B402" s="60">
        <v>394</v>
      </c>
      <c r="C402" s="62" t="s">
        <v>359</v>
      </c>
      <c r="D402" s="63" t="s">
        <v>356</v>
      </c>
      <c r="E402" s="63"/>
      <c r="F402" s="90"/>
      <c r="G402" s="91"/>
    </row>
    <row r="403" spans="2:7" x14ac:dyDescent="0.2">
      <c r="B403" s="60">
        <v>395</v>
      </c>
      <c r="C403" s="62" t="s">
        <v>178</v>
      </c>
      <c r="D403" s="63" t="s">
        <v>255</v>
      </c>
      <c r="E403" s="63">
        <v>1</v>
      </c>
      <c r="F403" s="90"/>
      <c r="G403" s="91"/>
    </row>
    <row r="404" spans="2:7" x14ac:dyDescent="0.2">
      <c r="B404" s="60">
        <v>396</v>
      </c>
      <c r="C404" s="62" t="s">
        <v>179</v>
      </c>
      <c r="D404" s="63" t="s">
        <v>255</v>
      </c>
      <c r="E404" s="63">
        <v>1</v>
      </c>
      <c r="F404" s="90"/>
      <c r="G404" s="91"/>
    </row>
    <row r="405" spans="2:7" x14ac:dyDescent="0.2">
      <c r="B405" s="60">
        <v>397</v>
      </c>
      <c r="C405" s="62" t="s">
        <v>362</v>
      </c>
      <c r="D405" s="63" t="s">
        <v>255</v>
      </c>
      <c r="E405" s="63">
        <v>1</v>
      </c>
      <c r="F405" s="90"/>
      <c r="G405" s="91"/>
    </row>
    <row r="406" spans="2:7" x14ac:dyDescent="0.2">
      <c r="B406" s="60">
        <v>398</v>
      </c>
      <c r="C406" s="62" t="s">
        <v>180</v>
      </c>
      <c r="D406" s="63" t="s">
        <v>255</v>
      </c>
      <c r="E406" s="63">
        <v>1</v>
      </c>
      <c r="F406" s="90"/>
      <c r="G406" s="91"/>
    </row>
    <row r="407" spans="2:7" x14ac:dyDescent="0.2">
      <c r="B407" s="60">
        <v>399</v>
      </c>
      <c r="C407" s="62" t="s">
        <v>363</v>
      </c>
      <c r="D407" s="63" t="s">
        <v>258</v>
      </c>
      <c r="E407" s="63">
        <v>1</v>
      </c>
      <c r="F407" s="90"/>
      <c r="G407" s="91"/>
    </row>
    <row r="408" spans="2:7" x14ac:dyDescent="0.2">
      <c r="B408" s="60">
        <v>400</v>
      </c>
      <c r="C408" s="62" t="s">
        <v>181</v>
      </c>
      <c r="D408" s="63" t="s">
        <v>258</v>
      </c>
      <c r="E408" s="63">
        <v>1</v>
      </c>
      <c r="F408" s="90"/>
      <c r="G408" s="91"/>
    </row>
    <row r="409" spans="2:7" x14ac:dyDescent="0.2">
      <c r="B409" s="60">
        <v>401</v>
      </c>
      <c r="C409" s="62" t="s">
        <v>182</v>
      </c>
      <c r="D409" s="63" t="s">
        <v>258</v>
      </c>
      <c r="E409" s="63">
        <v>1</v>
      </c>
      <c r="F409" s="90"/>
      <c r="G409" s="91"/>
    </row>
    <row r="410" spans="2:7" x14ac:dyDescent="0.2">
      <c r="B410" s="60">
        <v>402</v>
      </c>
      <c r="C410" s="62" t="s">
        <v>322</v>
      </c>
      <c r="D410" s="63" t="s">
        <v>305</v>
      </c>
      <c r="E410" s="63">
        <v>1</v>
      </c>
      <c r="F410" s="90"/>
      <c r="G410" s="91"/>
    </row>
    <row r="411" spans="2:7" x14ac:dyDescent="0.2">
      <c r="B411" s="60">
        <v>403</v>
      </c>
      <c r="C411" s="62" t="s">
        <v>323</v>
      </c>
      <c r="D411" s="63" t="s">
        <v>305</v>
      </c>
      <c r="E411" s="63">
        <v>1</v>
      </c>
      <c r="F411" s="90"/>
      <c r="G411" s="91"/>
    </row>
    <row r="412" spans="2:7" x14ac:dyDescent="0.2">
      <c r="B412" s="60">
        <v>404</v>
      </c>
      <c r="C412" s="62" t="s">
        <v>324</v>
      </c>
      <c r="D412" s="63" t="s">
        <v>305</v>
      </c>
      <c r="E412" s="63">
        <v>1</v>
      </c>
      <c r="F412" s="90"/>
      <c r="G412" s="91"/>
    </row>
    <row r="413" spans="2:7" x14ac:dyDescent="0.2">
      <c r="B413" s="60">
        <v>405</v>
      </c>
      <c r="C413" s="62" t="s">
        <v>325</v>
      </c>
      <c r="D413" s="63" t="s">
        <v>305</v>
      </c>
      <c r="E413" s="63">
        <v>1</v>
      </c>
      <c r="F413" s="90"/>
      <c r="G413" s="91"/>
    </row>
    <row r="414" spans="2:7" x14ac:dyDescent="0.2">
      <c r="B414" s="60">
        <v>406</v>
      </c>
      <c r="C414" s="62" t="s">
        <v>326</v>
      </c>
      <c r="D414" s="63" t="s">
        <v>305</v>
      </c>
      <c r="E414" s="63">
        <v>1</v>
      </c>
      <c r="F414" s="90"/>
      <c r="G414" s="91"/>
    </row>
    <row r="415" spans="2:7" x14ac:dyDescent="0.2">
      <c r="B415" s="60">
        <v>407</v>
      </c>
      <c r="C415" s="62" t="s">
        <v>327</v>
      </c>
      <c r="D415" s="63" t="s">
        <v>305</v>
      </c>
      <c r="E415" s="63">
        <v>1</v>
      </c>
      <c r="F415" s="90"/>
      <c r="G415" s="91"/>
    </row>
    <row r="416" spans="2:7" x14ac:dyDescent="0.2">
      <c r="B416" s="60">
        <v>408</v>
      </c>
      <c r="C416" s="62" t="s">
        <v>328</v>
      </c>
      <c r="D416" s="63" t="s">
        <v>305</v>
      </c>
      <c r="E416" s="63">
        <v>1</v>
      </c>
      <c r="F416" s="90"/>
      <c r="G416" s="91"/>
    </row>
    <row r="417" spans="2:7" x14ac:dyDescent="0.2">
      <c r="B417" s="60">
        <v>409</v>
      </c>
      <c r="C417" s="62" t="s">
        <v>329</v>
      </c>
      <c r="D417" s="63" t="s">
        <v>305</v>
      </c>
      <c r="E417" s="63">
        <v>1</v>
      </c>
      <c r="F417" s="90"/>
      <c r="G417" s="91"/>
    </row>
    <row r="418" spans="2:7" x14ac:dyDescent="0.2">
      <c r="B418" s="60">
        <v>410</v>
      </c>
      <c r="C418" s="62" t="s">
        <v>330</v>
      </c>
      <c r="D418" s="63" t="s">
        <v>305</v>
      </c>
      <c r="E418" s="63">
        <v>1</v>
      </c>
      <c r="F418" s="90"/>
      <c r="G418" s="91"/>
    </row>
    <row r="419" spans="2:7" x14ac:dyDescent="0.2">
      <c r="B419" s="60">
        <v>411</v>
      </c>
      <c r="C419" s="62" t="s">
        <v>331</v>
      </c>
      <c r="D419" s="63" t="s">
        <v>264</v>
      </c>
      <c r="E419" s="63">
        <v>1</v>
      </c>
      <c r="F419" s="90"/>
      <c r="G419" s="91"/>
    </row>
    <row r="420" spans="2:7" x14ac:dyDescent="0.2">
      <c r="B420" s="60">
        <v>412</v>
      </c>
      <c r="C420" s="62" t="s">
        <v>332</v>
      </c>
      <c r="D420" s="63" t="s">
        <v>264</v>
      </c>
      <c r="E420" s="63">
        <v>1</v>
      </c>
      <c r="F420" s="90"/>
      <c r="G420" s="91"/>
    </row>
    <row r="421" spans="2:7" x14ac:dyDescent="0.2">
      <c r="B421" s="60">
        <v>413</v>
      </c>
      <c r="C421" s="62" t="s">
        <v>333</v>
      </c>
      <c r="D421" s="63" t="s">
        <v>264</v>
      </c>
      <c r="E421" s="63">
        <v>1</v>
      </c>
      <c r="F421" s="90"/>
      <c r="G421" s="91"/>
    </row>
    <row r="422" spans="2:7" x14ac:dyDescent="0.2">
      <c r="B422" s="60">
        <v>414</v>
      </c>
      <c r="C422" s="62" t="s">
        <v>334</v>
      </c>
      <c r="D422" s="63" t="s">
        <v>264</v>
      </c>
      <c r="E422" s="63">
        <v>1</v>
      </c>
      <c r="F422" s="90"/>
      <c r="G422" s="91"/>
    </row>
    <row r="423" spans="2:7" x14ac:dyDescent="0.2">
      <c r="B423" s="60">
        <v>415</v>
      </c>
      <c r="C423" s="62" t="s">
        <v>335</v>
      </c>
      <c r="D423" s="63" t="s">
        <v>264</v>
      </c>
      <c r="E423" s="63">
        <v>1</v>
      </c>
      <c r="F423" s="90"/>
      <c r="G423" s="91"/>
    </row>
    <row r="424" spans="2:7" x14ac:dyDescent="0.2">
      <c r="B424" s="60">
        <v>416</v>
      </c>
      <c r="C424" s="62" t="s">
        <v>336</v>
      </c>
      <c r="D424" s="63" t="s">
        <v>264</v>
      </c>
      <c r="E424" s="63">
        <v>1</v>
      </c>
      <c r="F424" s="90"/>
      <c r="G424" s="91"/>
    </row>
    <row r="425" spans="2:7" x14ac:dyDescent="0.2">
      <c r="B425" s="60">
        <v>417</v>
      </c>
      <c r="C425" s="62" t="s">
        <v>308</v>
      </c>
      <c r="D425" s="63" t="s">
        <v>305</v>
      </c>
      <c r="E425" s="63">
        <v>1</v>
      </c>
      <c r="F425" s="90"/>
      <c r="G425" s="91"/>
    </row>
    <row r="426" spans="2:7" x14ac:dyDescent="0.2">
      <c r="B426" s="60">
        <v>418</v>
      </c>
      <c r="C426" s="62" t="s">
        <v>364</v>
      </c>
      <c r="D426" s="63" t="s">
        <v>258</v>
      </c>
      <c r="E426" s="63">
        <v>1</v>
      </c>
      <c r="F426" s="90"/>
      <c r="G426" s="91"/>
    </row>
    <row r="427" spans="2:7" ht="28" x14ac:dyDescent="0.2">
      <c r="B427" s="60">
        <v>419</v>
      </c>
      <c r="C427" s="62" t="s">
        <v>183</v>
      </c>
      <c r="D427" s="63" t="s">
        <v>258</v>
      </c>
      <c r="E427" s="63">
        <v>1</v>
      </c>
      <c r="F427" s="90"/>
      <c r="G427" s="91"/>
    </row>
    <row r="428" spans="2:7" x14ac:dyDescent="0.2">
      <c r="B428" s="60">
        <v>420</v>
      </c>
      <c r="C428" s="62" t="s">
        <v>184</v>
      </c>
      <c r="D428" s="63" t="s">
        <v>258</v>
      </c>
      <c r="E428" s="63">
        <v>1</v>
      </c>
      <c r="F428" s="90"/>
      <c r="G428" s="91"/>
    </row>
    <row r="429" spans="2:7" ht="42" x14ac:dyDescent="0.2">
      <c r="B429" s="60">
        <v>421</v>
      </c>
      <c r="C429" s="62" t="s">
        <v>185</v>
      </c>
      <c r="D429" s="63" t="s">
        <v>258</v>
      </c>
      <c r="E429" s="63">
        <v>1</v>
      </c>
      <c r="F429" s="90"/>
      <c r="G429" s="91"/>
    </row>
    <row r="430" spans="2:7" x14ac:dyDescent="0.2">
      <c r="B430" s="60">
        <v>422</v>
      </c>
      <c r="C430" s="62" t="s">
        <v>365</v>
      </c>
      <c r="D430" s="63" t="s">
        <v>258</v>
      </c>
      <c r="E430" s="63">
        <v>1</v>
      </c>
      <c r="F430" s="90"/>
      <c r="G430" s="91"/>
    </row>
    <row r="431" spans="2:7" ht="28" x14ac:dyDescent="0.2">
      <c r="B431" s="60">
        <v>423</v>
      </c>
      <c r="C431" s="62" t="s">
        <v>186</v>
      </c>
      <c r="D431" s="63" t="s">
        <v>258</v>
      </c>
      <c r="E431" s="63">
        <v>1</v>
      </c>
      <c r="F431" s="90"/>
      <c r="G431" s="91"/>
    </row>
    <row r="432" spans="2:7" x14ac:dyDescent="0.2">
      <c r="B432" s="60">
        <v>424</v>
      </c>
      <c r="C432" s="64" t="s">
        <v>540</v>
      </c>
      <c r="D432" s="63" t="s">
        <v>263</v>
      </c>
      <c r="E432" s="63">
        <v>1</v>
      </c>
      <c r="F432" s="90"/>
      <c r="G432" s="91"/>
    </row>
    <row r="433" spans="2:7" x14ac:dyDescent="0.2">
      <c r="B433" s="60">
        <v>425</v>
      </c>
      <c r="C433" s="62" t="s">
        <v>187</v>
      </c>
      <c r="D433" s="63" t="s">
        <v>300</v>
      </c>
      <c r="E433" s="63">
        <v>1</v>
      </c>
      <c r="F433" s="90"/>
      <c r="G433" s="91"/>
    </row>
    <row r="434" spans="2:7" ht="42" x14ac:dyDescent="0.2">
      <c r="B434" s="60">
        <v>426</v>
      </c>
      <c r="C434" s="62" t="s">
        <v>366</v>
      </c>
      <c r="D434" s="63" t="s">
        <v>259</v>
      </c>
      <c r="E434" s="63">
        <v>1</v>
      </c>
      <c r="F434" s="90"/>
      <c r="G434" s="91"/>
    </row>
    <row r="435" spans="2:7" x14ac:dyDescent="0.2">
      <c r="B435" s="60">
        <v>427</v>
      </c>
      <c r="C435" s="62" t="s">
        <v>367</v>
      </c>
      <c r="D435" s="63" t="s">
        <v>252</v>
      </c>
      <c r="E435" s="63">
        <v>1</v>
      </c>
      <c r="F435" s="90"/>
      <c r="G435" s="91"/>
    </row>
    <row r="436" spans="2:7" ht="28" x14ac:dyDescent="0.2">
      <c r="B436" s="60">
        <v>428</v>
      </c>
      <c r="C436" s="62" t="s">
        <v>188</v>
      </c>
      <c r="D436" s="63" t="s">
        <v>263</v>
      </c>
      <c r="E436" s="63">
        <v>1</v>
      </c>
      <c r="F436" s="90"/>
      <c r="G436" s="91"/>
    </row>
    <row r="437" spans="2:7" x14ac:dyDescent="0.2">
      <c r="B437" s="60">
        <v>429</v>
      </c>
      <c r="C437" s="62" t="s">
        <v>368</v>
      </c>
      <c r="D437" s="63" t="s">
        <v>263</v>
      </c>
      <c r="E437" s="63">
        <v>1</v>
      </c>
      <c r="F437" s="90"/>
      <c r="G437" s="91"/>
    </row>
    <row r="438" spans="2:7" x14ac:dyDescent="0.2">
      <c r="B438" s="60">
        <v>430</v>
      </c>
      <c r="C438" s="62" t="s">
        <v>189</v>
      </c>
      <c r="D438" s="63" t="s">
        <v>263</v>
      </c>
      <c r="E438" s="63">
        <v>1</v>
      </c>
      <c r="F438" s="90"/>
      <c r="G438" s="91"/>
    </row>
    <row r="439" spans="2:7" x14ac:dyDescent="0.2">
      <c r="B439" s="60">
        <v>431</v>
      </c>
      <c r="C439" s="62" t="s">
        <v>369</v>
      </c>
      <c r="D439" s="63" t="s">
        <v>300</v>
      </c>
      <c r="E439" s="63"/>
      <c r="F439" s="90"/>
      <c r="G439" s="91"/>
    </row>
    <row r="440" spans="2:7" x14ac:dyDescent="0.2">
      <c r="B440" s="60">
        <v>432</v>
      </c>
      <c r="C440" s="62" t="s">
        <v>190</v>
      </c>
      <c r="D440" s="63" t="s">
        <v>263</v>
      </c>
      <c r="E440" s="63">
        <v>1</v>
      </c>
      <c r="F440" s="90"/>
      <c r="G440" s="91"/>
    </row>
    <row r="441" spans="2:7" x14ac:dyDescent="0.2">
      <c r="B441" s="60">
        <v>433</v>
      </c>
      <c r="C441" s="62" t="s">
        <v>370</v>
      </c>
      <c r="D441" s="63" t="s">
        <v>258</v>
      </c>
      <c r="E441" s="63"/>
      <c r="F441" s="90"/>
      <c r="G441" s="91"/>
    </row>
    <row r="442" spans="2:7" x14ac:dyDescent="0.2">
      <c r="B442" s="60">
        <v>434</v>
      </c>
      <c r="C442" s="62" t="s">
        <v>461</v>
      </c>
      <c r="D442" s="63" t="s">
        <v>258</v>
      </c>
      <c r="E442" s="63">
        <v>1</v>
      </c>
      <c r="F442" s="90"/>
      <c r="G442" s="91"/>
    </row>
    <row r="443" spans="2:7" ht="28" x14ac:dyDescent="0.2">
      <c r="B443" s="60">
        <v>435</v>
      </c>
      <c r="C443" s="62" t="s">
        <v>191</v>
      </c>
      <c r="D443" s="63" t="s">
        <v>263</v>
      </c>
      <c r="E443" s="63">
        <v>1</v>
      </c>
      <c r="F443" s="90"/>
      <c r="G443" s="91"/>
    </row>
    <row r="444" spans="2:7" ht="42" x14ac:dyDescent="0.2">
      <c r="B444" s="60">
        <v>436</v>
      </c>
      <c r="C444" s="62" t="s">
        <v>371</v>
      </c>
      <c r="D444" s="63" t="s">
        <v>263</v>
      </c>
      <c r="E444" s="63">
        <v>1</v>
      </c>
      <c r="F444" s="90"/>
      <c r="G444" s="91"/>
    </row>
    <row r="445" spans="2:7" ht="28" x14ac:dyDescent="0.2">
      <c r="B445" s="60">
        <v>437</v>
      </c>
      <c r="C445" s="62" t="s">
        <v>582</v>
      </c>
      <c r="D445" s="63" t="s">
        <v>258</v>
      </c>
      <c r="E445" s="63">
        <v>1</v>
      </c>
      <c r="F445" s="90"/>
      <c r="G445" s="91"/>
    </row>
    <row r="446" spans="2:7" ht="28" x14ac:dyDescent="0.2">
      <c r="B446" s="60">
        <v>438</v>
      </c>
      <c r="C446" s="62" t="s">
        <v>192</v>
      </c>
      <c r="D446" s="63" t="s">
        <v>258</v>
      </c>
      <c r="E446" s="63">
        <v>1</v>
      </c>
      <c r="F446" s="90"/>
      <c r="G446" s="91"/>
    </row>
    <row r="447" spans="2:7" ht="28" x14ac:dyDescent="0.2">
      <c r="B447" s="60">
        <v>439</v>
      </c>
      <c r="C447" s="62" t="s">
        <v>193</v>
      </c>
      <c r="D447" s="63" t="s">
        <v>263</v>
      </c>
      <c r="E447" s="63">
        <v>1</v>
      </c>
      <c r="F447" s="90"/>
      <c r="G447" s="91"/>
    </row>
    <row r="448" spans="2:7" ht="28" x14ac:dyDescent="0.2">
      <c r="B448" s="60">
        <v>440</v>
      </c>
      <c r="C448" s="62" t="s">
        <v>405</v>
      </c>
      <c r="D448" s="63" t="s">
        <v>259</v>
      </c>
      <c r="E448" s="63">
        <v>1</v>
      </c>
      <c r="F448" s="90"/>
      <c r="G448" s="91"/>
    </row>
    <row r="449" spans="2:7" ht="28" x14ac:dyDescent="0.2">
      <c r="B449" s="60">
        <v>441</v>
      </c>
      <c r="C449" s="62" t="s">
        <v>407</v>
      </c>
      <c r="D449" s="63" t="s">
        <v>259</v>
      </c>
      <c r="E449" s="63">
        <v>1</v>
      </c>
      <c r="F449" s="90"/>
      <c r="G449" s="91"/>
    </row>
    <row r="450" spans="2:7" ht="28" x14ac:dyDescent="0.2">
      <c r="B450" s="60">
        <v>442</v>
      </c>
      <c r="C450" s="62" t="s">
        <v>406</v>
      </c>
      <c r="D450" s="63" t="s">
        <v>259</v>
      </c>
      <c r="E450" s="63">
        <v>1</v>
      </c>
      <c r="F450" s="90"/>
      <c r="G450" s="91"/>
    </row>
    <row r="451" spans="2:7" x14ac:dyDescent="0.2">
      <c r="B451" s="60">
        <v>443</v>
      </c>
      <c r="C451" s="62" t="s">
        <v>372</v>
      </c>
      <c r="D451" s="63" t="s">
        <v>263</v>
      </c>
      <c r="E451" s="63">
        <v>1</v>
      </c>
      <c r="F451" s="90"/>
      <c r="G451" s="91"/>
    </row>
    <row r="452" spans="2:7" x14ac:dyDescent="0.2">
      <c r="B452" s="60">
        <v>444</v>
      </c>
      <c r="C452" s="62" t="s">
        <v>373</v>
      </c>
      <c r="D452" s="63" t="s">
        <v>263</v>
      </c>
      <c r="E452" s="63">
        <v>1</v>
      </c>
      <c r="F452" s="90"/>
      <c r="G452" s="91"/>
    </row>
    <row r="453" spans="2:7" x14ac:dyDescent="0.2">
      <c r="B453" s="60">
        <v>445</v>
      </c>
      <c r="C453" s="62" t="s">
        <v>374</v>
      </c>
      <c r="D453" s="63" t="s">
        <v>263</v>
      </c>
      <c r="E453" s="63">
        <v>1</v>
      </c>
      <c r="F453" s="90"/>
      <c r="G453" s="91"/>
    </row>
    <row r="454" spans="2:7" ht="126" x14ac:dyDescent="0.2">
      <c r="B454" s="60">
        <v>446</v>
      </c>
      <c r="C454" s="62" t="s">
        <v>194</v>
      </c>
      <c r="D454" s="63" t="s">
        <v>258</v>
      </c>
      <c r="E454" s="63">
        <v>1</v>
      </c>
      <c r="F454" s="90"/>
      <c r="G454" s="91"/>
    </row>
    <row r="455" spans="2:7" x14ac:dyDescent="0.2">
      <c r="B455" s="60">
        <v>447</v>
      </c>
      <c r="C455" s="62" t="s">
        <v>195</v>
      </c>
      <c r="D455" s="63" t="s">
        <v>258</v>
      </c>
      <c r="E455" s="63">
        <v>1</v>
      </c>
      <c r="F455" s="90"/>
      <c r="G455" s="91"/>
    </row>
    <row r="456" spans="2:7" x14ac:dyDescent="0.2">
      <c r="B456" s="60">
        <v>448</v>
      </c>
      <c r="C456" s="62" t="s">
        <v>196</v>
      </c>
      <c r="D456" s="63" t="s">
        <v>258</v>
      </c>
      <c r="E456" s="63">
        <v>1</v>
      </c>
      <c r="F456" s="90"/>
      <c r="G456" s="91"/>
    </row>
    <row r="457" spans="2:7" x14ac:dyDescent="0.2">
      <c r="B457" s="60">
        <v>449</v>
      </c>
      <c r="C457" s="62" t="s">
        <v>489</v>
      </c>
      <c r="D457" s="63" t="s">
        <v>258</v>
      </c>
      <c r="E457" s="63">
        <v>1</v>
      </c>
      <c r="F457" s="90"/>
      <c r="G457" s="91"/>
    </row>
    <row r="458" spans="2:7" x14ac:dyDescent="0.2">
      <c r="B458" s="60">
        <v>450</v>
      </c>
      <c r="C458" s="62" t="s">
        <v>488</v>
      </c>
      <c r="D458" s="63" t="s">
        <v>258</v>
      </c>
      <c r="E458" s="63">
        <v>1</v>
      </c>
      <c r="F458" s="90"/>
      <c r="G458" s="91"/>
    </row>
    <row r="459" spans="2:7" x14ac:dyDescent="0.2">
      <c r="B459" s="60">
        <v>451</v>
      </c>
      <c r="C459" s="64" t="s">
        <v>542</v>
      </c>
      <c r="D459" s="63" t="s">
        <v>255</v>
      </c>
      <c r="E459" s="63">
        <v>1</v>
      </c>
      <c r="F459" s="90"/>
      <c r="G459" s="91"/>
    </row>
    <row r="460" spans="2:7" ht="28" x14ac:dyDescent="0.2">
      <c r="B460" s="60">
        <v>452</v>
      </c>
      <c r="C460" s="62" t="s">
        <v>596</v>
      </c>
      <c r="D460" s="63" t="s">
        <v>258</v>
      </c>
      <c r="E460" s="63">
        <v>1</v>
      </c>
      <c r="F460" s="90"/>
      <c r="G460" s="91"/>
    </row>
    <row r="461" spans="2:7" x14ac:dyDescent="0.2">
      <c r="B461" s="60">
        <v>453</v>
      </c>
      <c r="C461" s="62" t="s">
        <v>595</v>
      </c>
      <c r="D461" s="63" t="s">
        <v>258</v>
      </c>
      <c r="E461" s="63">
        <v>1</v>
      </c>
      <c r="F461" s="90"/>
      <c r="G461" s="91"/>
    </row>
    <row r="462" spans="2:7" ht="28" x14ac:dyDescent="0.2">
      <c r="B462" s="60">
        <v>454</v>
      </c>
      <c r="C462" s="62" t="s">
        <v>375</v>
      </c>
      <c r="D462" s="63" t="s">
        <v>258</v>
      </c>
      <c r="E462" s="63">
        <v>1</v>
      </c>
      <c r="F462" s="90"/>
      <c r="G462" s="91"/>
    </row>
    <row r="463" spans="2:7" ht="28" x14ac:dyDescent="0.2">
      <c r="B463" s="60">
        <v>455</v>
      </c>
      <c r="C463" s="62" t="s">
        <v>376</v>
      </c>
      <c r="D463" s="63" t="s">
        <v>258</v>
      </c>
      <c r="E463" s="63">
        <v>1</v>
      </c>
      <c r="F463" s="90"/>
      <c r="G463" s="91"/>
    </row>
    <row r="464" spans="2:7" ht="42" x14ac:dyDescent="0.2">
      <c r="B464" s="60">
        <v>456</v>
      </c>
      <c r="C464" s="62" t="s">
        <v>197</v>
      </c>
      <c r="D464" s="63" t="s">
        <v>258</v>
      </c>
      <c r="E464" s="63">
        <v>1</v>
      </c>
      <c r="F464" s="90"/>
      <c r="G464" s="91"/>
    </row>
    <row r="465" spans="2:7" x14ac:dyDescent="0.2">
      <c r="B465" s="60">
        <v>457</v>
      </c>
      <c r="C465" s="62" t="s">
        <v>436</v>
      </c>
      <c r="D465" s="63" t="s">
        <v>258</v>
      </c>
      <c r="E465" s="63">
        <v>1</v>
      </c>
      <c r="F465" s="90"/>
      <c r="G465" s="91"/>
    </row>
    <row r="466" spans="2:7" x14ac:dyDescent="0.2">
      <c r="B466" s="60">
        <v>458</v>
      </c>
      <c r="C466" s="62" t="s">
        <v>198</v>
      </c>
      <c r="D466" s="63" t="s">
        <v>258</v>
      </c>
      <c r="E466" s="63">
        <v>1</v>
      </c>
      <c r="F466" s="90"/>
      <c r="G466" s="91"/>
    </row>
    <row r="467" spans="2:7" x14ac:dyDescent="0.2">
      <c r="B467" s="60">
        <v>459</v>
      </c>
      <c r="C467" s="62" t="s">
        <v>199</v>
      </c>
      <c r="D467" s="63" t="s">
        <v>258</v>
      </c>
      <c r="E467" s="63">
        <v>1</v>
      </c>
      <c r="F467" s="90"/>
      <c r="G467" s="91"/>
    </row>
    <row r="468" spans="2:7" x14ac:dyDescent="0.2">
      <c r="B468" s="60">
        <v>460</v>
      </c>
      <c r="C468" s="62" t="s">
        <v>200</v>
      </c>
      <c r="D468" s="63" t="s">
        <v>258</v>
      </c>
      <c r="E468" s="63">
        <v>1</v>
      </c>
      <c r="F468" s="90"/>
      <c r="G468" s="91"/>
    </row>
    <row r="469" spans="2:7" x14ac:dyDescent="0.2">
      <c r="B469" s="60">
        <v>461</v>
      </c>
      <c r="C469" s="62" t="s">
        <v>201</v>
      </c>
      <c r="D469" s="63" t="s">
        <v>258</v>
      </c>
      <c r="E469" s="63">
        <v>1</v>
      </c>
      <c r="F469" s="90"/>
      <c r="G469" s="91"/>
    </row>
    <row r="470" spans="2:7" x14ac:dyDescent="0.2">
      <c r="B470" s="60">
        <v>462</v>
      </c>
      <c r="C470" s="62" t="s">
        <v>202</v>
      </c>
      <c r="D470" s="63" t="s">
        <v>258</v>
      </c>
      <c r="E470" s="63">
        <v>1</v>
      </c>
      <c r="F470" s="90"/>
      <c r="G470" s="91"/>
    </row>
    <row r="471" spans="2:7" x14ac:dyDescent="0.2">
      <c r="B471" s="60">
        <v>463</v>
      </c>
      <c r="C471" s="62" t="s">
        <v>203</v>
      </c>
      <c r="D471" s="63" t="s">
        <v>258</v>
      </c>
      <c r="E471" s="63">
        <v>1</v>
      </c>
      <c r="F471" s="90"/>
      <c r="G471" s="91"/>
    </row>
    <row r="472" spans="2:7" x14ac:dyDescent="0.2">
      <c r="B472" s="60">
        <v>464</v>
      </c>
      <c r="C472" s="62" t="s">
        <v>378</v>
      </c>
      <c r="D472" s="63" t="s">
        <v>300</v>
      </c>
      <c r="E472" s="63">
        <v>1</v>
      </c>
      <c r="F472" s="90"/>
      <c r="G472" s="91"/>
    </row>
    <row r="473" spans="2:7" x14ac:dyDescent="0.2">
      <c r="B473" s="60">
        <v>465</v>
      </c>
      <c r="C473" s="62" t="s">
        <v>204</v>
      </c>
      <c r="D473" s="63" t="s">
        <v>300</v>
      </c>
      <c r="E473" s="63">
        <v>1</v>
      </c>
      <c r="F473" s="90"/>
      <c r="G473" s="91"/>
    </row>
    <row r="474" spans="2:7" x14ac:dyDescent="0.2">
      <c r="B474" s="60">
        <v>466</v>
      </c>
      <c r="C474" s="62" t="s">
        <v>205</v>
      </c>
      <c r="D474" s="63" t="s">
        <v>300</v>
      </c>
      <c r="E474" s="63">
        <v>1</v>
      </c>
      <c r="F474" s="90"/>
      <c r="G474" s="91"/>
    </row>
    <row r="475" spans="2:7" x14ac:dyDescent="0.2">
      <c r="B475" s="60">
        <v>467</v>
      </c>
      <c r="C475" s="62" t="s">
        <v>302</v>
      </c>
      <c r="D475" s="63" t="s">
        <v>258</v>
      </c>
      <c r="E475" s="63">
        <v>1</v>
      </c>
      <c r="F475" s="90"/>
      <c r="G475" s="91"/>
    </row>
    <row r="476" spans="2:7" ht="28" x14ac:dyDescent="0.2">
      <c r="B476" s="60">
        <v>468</v>
      </c>
      <c r="C476" s="62" t="s">
        <v>583</v>
      </c>
      <c r="D476" s="63" t="s">
        <v>258</v>
      </c>
      <c r="E476" s="63">
        <v>1</v>
      </c>
      <c r="F476" s="90"/>
      <c r="G476" s="91"/>
    </row>
    <row r="477" spans="2:7" ht="56" x14ac:dyDescent="0.2">
      <c r="B477" s="60">
        <v>469</v>
      </c>
      <c r="C477" s="62" t="s">
        <v>301</v>
      </c>
      <c r="D477" s="63" t="s">
        <v>258</v>
      </c>
      <c r="E477" s="63">
        <v>1</v>
      </c>
      <c r="F477" s="90"/>
      <c r="G477" s="91"/>
    </row>
    <row r="478" spans="2:7" x14ac:dyDescent="0.2">
      <c r="B478" s="60">
        <v>470</v>
      </c>
      <c r="C478" s="62" t="s">
        <v>206</v>
      </c>
      <c r="D478" s="63" t="s">
        <v>300</v>
      </c>
      <c r="E478" s="63">
        <v>1</v>
      </c>
      <c r="F478" s="90"/>
      <c r="G478" s="91"/>
    </row>
    <row r="479" spans="2:7" ht="28" x14ac:dyDescent="0.2">
      <c r="B479" s="60">
        <v>471</v>
      </c>
      <c r="C479" s="62" t="s">
        <v>584</v>
      </c>
      <c r="D479" s="63" t="s">
        <v>300</v>
      </c>
      <c r="E479" s="63">
        <v>1</v>
      </c>
      <c r="F479" s="90"/>
      <c r="G479" s="91"/>
    </row>
    <row r="480" spans="2:7" x14ac:dyDescent="0.2">
      <c r="B480" s="60">
        <v>472</v>
      </c>
      <c r="C480" s="62" t="s">
        <v>207</v>
      </c>
      <c r="D480" s="63" t="s">
        <v>258</v>
      </c>
      <c r="E480" s="63">
        <v>1</v>
      </c>
      <c r="F480" s="90"/>
      <c r="G480" s="91"/>
    </row>
    <row r="481" spans="2:7" x14ac:dyDescent="0.2">
      <c r="B481" s="60">
        <v>473</v>
      </c>
      <c r="C481" s="62" t="s">
        <v>208</v>
      </c>
      <c r="D481" s="63" t="s">
        <v>258</v>
      </c>
      <c r="E481" s="63">
        <v>1</v>
      </c>
      <c r="F481" s="90"/>
      <c r="G481" s="91"/>
    </row>
    <row r="482" spans="2:7" ht="28" x14ac:dyDescent="0.2">
      <c r="B482" s="60">
        <v>474</v>
      </c>
      <c r="C482" s="62" t="s">
        <v>209</v>
      </c>
      <c r="D482" s="63" t="s">
        <v>259</v>
      </c>
      <c r="E482" s="63">
        <v>1</v>
      </c>
      <c r="F482" s="90"/>
      <c r="G482" s="91"/>
    </row>
    <row r="483" spans="2:7" x14ac:dyDescent="0.2">
      <c r="B483" s="60">
        <v>475</v>
      </c>
      <c r="C483" s="62" t="s">
        <v>210</v>
      </c>
      <c r="D483" s="63" t="s">
        <v>255</v>
      </c>
      <c r="E483" s="63">
        <v>1</v>
      </c>
      <c r="F483" s="90"/>
      <c r="G483" s="91"/>
    </row>
    <row r="484" spans="2:7" x14ac:dyDescent="0.2">
      <c r="B484" s="60">
        <v>476</v>
      </c>
      <c r="C484" s="62" t="s">
        <v>211</v>
      </c>
      <c r="D484" s="63" t="s">
        <v>379</v>
      </c>
      <c r="E484" s="63">
        <v>1</v>
      </c>
      <c r="F484" s="90"/>
      <c r="G484" s="91"/>
    </row>
    <row r="485" spans="2:7" ht="28" x14ac:dyDescent="0.2">
      <c r="B485" s="60">
        <v>477</v>
      </c>
      <c r="C485" s="62" t="s">
        <v>382</v>
      </c>
      <c r="D485" s="63" t="s">
        <v>258</v>
      </c>
      <c r="E485" s="63">
        <v>1</v>
      </c>
      <c r="F485" s="90"/>
      <c r="G485" s="91"/>
    </row>
    <row r="486" spans="2:7" x14ac:dyDescent="0.2">
      <c r="B486" s="60">
        <v>478</v>
      </c>
      <c r="C486" s="62" t="s">
        <v>562</v>
      </c>
      <c r="D486" s="63" t="s">
        <v>258</v>
      </c>
      <c r="E486" s="63">
        <v>1</v>
      </c>
      <c r="F486" s="90"/>
      <c r="G486" s="91"/>
    </row>
    <row r="487" spans="2:7" x14ac:dyDescent="0.2">
      <c r="B487" s="60">
        <v>479</v>
      </c>
      <c r="C487" s="62" t="s">
        <v>381</v>
      </c>
      <c r="D487" s="63" t="s">
        <v>258</v>
      </c>
      <c r="E487" s="63">
        <v>1</v>
      </c>
      <c r="F487" s="90"/>
      <c r="G487" s="91"/>
    </row>
    <row r="488" spans="2:7" x14ac:dyDescent="0.2">
      <c r="B488" s="60">
        <v>480</v>
      </c>
      <c r="C488" s="62" t="s">
        <v>380</v>
      </c>
      <c r="D488" s="63" t="s">
        <v>258</v>
      </c>
      <c r="E488" s="63">
        <v>1</v>
      </c>
      <c r="F488" s="90"/>
      <c r="G488" s="91"/>
    </row>
    <row r="489" spans="2:7" ht="28" x14ac:dyDescent="0.2">
      <c r="B489" s="60">
        <v>481</v>
      </c>
      <c r="C489" s="62" t="s">
        <v>212</v>
      </c>
      <c r="D489" s="63" t="s">
        <v>259</v>
      </c>
      <c r="E489" s="63">
        <v>1</v>
      </c>
      <c r="F489" s="90"/>
      <c r="G489" s="91"/>
    </row>
    <row r="490" spans="2:7" x14ac:dyDescent="0.2">
      <c r="B490" s="60">
        <v>482</v>
      </c>
      <c r="C490" s="62" t="s">
        <v>437</v>
      </c>
      <c r="D490" s="63" t="s">
        <v>430</v>
      </c>
      <c r="E490" s="63">
        <v>1</v>
      </c>
      <c r="F490" s="90"/>
      <c r="G490" s="91"/>
    </row>
    <row r="491" spans="2:7" x14ac:dyDescent="0.2">
      <c r="B491" s="60">
        <v>483</v>
      </c>
      <c r="C491" s="62" t="s">
        <v>429</v>
      </c>
      <c r="D491" s="63" t="s">
        <v>430</v>
      </c>
      <c r="E491" s="63">
        <v>1</v>
      </c>
      <c r="F491" s="90"/>
      <c r="G491" s="91"/>
    </row>
    <row r="492" spans="2:7" ht="56" x14ac:dyDescent="0.2">
      <c r="B492" s="60">
        <v>484</v>
      </c>
      <c r="C492" s="62" t="s">
        <v>446</v>
      </c>
      <c r="D492" s="63" t="s">
        <v>430</v>
      </c>
      <c r="E492" s="63">
        <v>1</v>
      </c>
      <c r="F492" s="90"/>
      <c r="G492" s="91"/>
    </row>
    <row r="493" spans="2:7" ht="42" x14ac:dyDescent="0.2">
      <c r="B493" s="60">
        <v>485</v>
      </c>
      <c r="C493" s="62" t="s">
        <v>213</v>
      </c>
      <c r="D493" s="63" t="s">
        <v>258</v>
      </c>
      <c r="E493" s="63">
        <v>1</v>
      </c>
      <c r="F493" s="90"/>
      <c r="G493" s="91"/>
    </row>
    <row r="494" spans="2:7" x14ac:dyDescent="0.2">
      <c r="B494" s="60">
        <v>486</v>
      </c>
      <c r="C494" s="62" t="s">
        <v>383</v>
      </c>
      <c r="D494" s="63" t="s">
        <v>258</v>
      </c>
      <c r="E494" s="63">
        <v>1</v>
      </c>
      <c r="F494" s="90"/>
      <c r="G494" s="91"/>
    </row>
    <row r="495" spans="2:7" x14ac:dyDescent="0.2">
      <c r="B495" s="60">
        <v>487</v>
      </c>
      <c r="C495" s="62" t="s">
        <v>509</v>
      </c>
      <c r="D495" s="63" t="s">
        <v>258</v>
      </c>
      <c r="E495" s="63">
        <v>1</v>
      </c>
      <c r="F495" s="90"/>
      <c r="G495" s="91"/>
    </row>
    <row r="496" spans="2:7" x14ac:dyDescent="0.2">
      <c r="B496" s="60">
        <v>488</v>
      </c>
      <c r="C496" s="62" t="s">
        <v>384</v>
      </c>
      <c r="D496" s="63" t="s">
        <v>263</v>
      </c>
      <c r="E496" s="63">
        <v>1</v>
      </c>
      <c r="F496" s="90"/>
      <c r="G496" s="91"/>
    </row>
    <row r="497" spans="2:7" ht="28" x14ac:dyDescent="0.2">
      <c r="B497" s="60">
        <v>489</v>
      </c>
      <c r="C497" s="62" t="s">
        <v>214</v>
      </c>
      <c r="D497" s="63" t="s">
        <v>263</v>
      </c>
      <c r="E497" s="63">
        <v>1</v>
      </c>
      <c r="F497" s="90"/>
      <c r="G497" s="91"/>
    </row>
    <row r="498" spans="2:7" ht="28" x14ac:dyDescent="0.2">
      <c r="B498" s="60">
        <v>490</v>
      </c>
      <c r="C498" s="62" t="s">
        <v>215</v>
      </c>
      <c r="D498" s="63" t="s">
        <v>263</v>
      </c>
      <c r="E498" s="63">
        <v>1</v>
      </c>
      <c r="F498" s="90"/>
      <c r="G498" s="91"/>
    </row>
    <row r="499" spans="2:7" ht="28" x14ac:dyDescent="0.2">
      <c r="B499" s="60">
        <v>491</v>
      </c>
      <c r="C499" s="62" t="s">
        <v>216</v>
      </c>
      <c r="D499" s="63" t="s">
        <v>263</v>
      </c>
      <c r="E499" s="63">
        <v>1</v>
      </c>
      <c r="F499" s="90"/>
      <c r="G499" s="91"/>
    </row>
    <row r="500" spans="2:7" x14ac:dyDescent="0.2">
      <c r="B500" s="60">
        <v>492</v>
      </c>
      <c r="C500" s="62" t="s">
        <v>217</v>
      </c>
      <c r="D500" s="63" t="s">
        <v>258</v>
      </c>
      <c r="E500" s="63">
        <v>1</v>
      </c>
      <c r="F500" s="90"/>
      <c r="G500" s="91"/>
    </row>
    <row r="501" spans="2:7" x14ac:dyDescent="0.2">
      <c r="B501" s="60">
        <v>493</v>
      </c>
      <c r="C501" s="62" t="s">
        <v>385</v>
      </c>
      <c r="D501" s="63" t="s">
        <v>258</v>
      </c>
      <c r="E501" s="63">
        <v>1</v>
      </c>
      <c r="F501" s="90"/>
      <c r="G501" s="91"/>
    </row>
    <row r="502" spans="2:7" x14ac:dyDescent="0.2">
      <c r="B502" s="60">
        <v>494</v>
      </c>
      <c r="C502" s="62" t="s">
        <v>218</v>
      </c>
      <c r="D502" s="63" t="s">
        <v>258</v>
      </c>
      <c r="E502" s="63">
        <v>1</v>
      </c>
      <c r="F502" s="90"/>
      <c r="G502" s="91"/>
    </row>
    <row r="503" spans="2:7" ht="28" x14ac:dyDescent="0.2">
      <c r="B503" s="60">
        <v>495</v>
      </c>
      <c r="C503" s="62" t="s">
        <v>219</v>
      </c>
      <c r="D503" s="63" t="s">
        <v>263</v>
      </c>
      <c r="E503" s="63">
        <v>1</v>
      </c>
      <c r="F503" s="90"/>
      <c r="G503" s="91"/>
    </row>
    <row r="504" spans="2:7" x14ac:dyDescent="0.2">
      <c r="B504" s="60">
        <v>496</v>
      </c>
      <c r="C504" s="62" t="s">
        <v>433</v>
      </c>
      <c r="D504" s="63" t="s">
        <v>434</v>
      </c>
      <c r="E504" s="63">
        <v>1</v>
      </c>
      <c r="F504" s="90"/>
      <c r="G504" s="91"/>
    </row>
    <row r="505" spans="2:7" x14ac:dyDescent="0.2">
      <c r="B505" s="60">
        <v>497</v>
      </c>
      <c r="C505" s="62" t="s">
        <v>435</v>
      </c>
      <c r="D505" s="63" t="s">
        <v>434</v>
      </c>
      <c r="E505" s="63">
        <v>1</v>
      </c>
      <c r="F505" s="90"/>
      <c r="G505" s="91"/>
    </row>
    <row r="506" spans="2:7" ht="28" x14ac:dyDescent="0.2">
      <c r="B506" s="60">
        <v>498</v>
      </c>
      <c r="C506" s="62" t="s">
        <v>386</v>
      </c>
      <c r="D506" s="63" t="s">
        <v>258</v>
      </c>
      <c r="E506" s="63">
        <v>1</v>
      </c>
      <c r="F506" s="90"/>
      <c r="G506" s="91"/>
    </row>
    <row r="507" spans="2:7" x14ac:dyDescent="0.2">
      <c r="B507" s="60">
        <v>499</v>
      </c>
      <c r="C507" s="62" t="s">
        <v>505</v>
      </c>
      <c r="D507" s="63" t="s">
        <v>258</v>
      </c>
      <c r="E507" s="63">
        <v>1</v>
      </c>
      <c r="F507" s="90"/>
      <c r="G507" s="91"/>
    </row>
    <row r="508" spans="2:7" x14ac:dyDescent="0.2">
      <c r="B508" s="60">
        <v>500</v>
      </c>
      <c r="C508" s="62" t="s">
        <v>387</v>
      </c>
      <c r="D508" s="63" t="s">
        <v>305</v>
      </c>
      <c r="E508" s="63">
        <v>1</v>
      </c>
      <c r="F508" s="90"/>
      <c r="G508" s="91"/>
    </row>
    <row r="509" spans="2:7" x14ac:dyDescent="0.2">
      <c r="B509" s="60">
        <v>501</v>
      </c>
      <c r="C509" s="62" t="s">
        <v>220</v>
      </c>
      <c r="D509" s="63" t="s">
        <v>258</v>
      </c>
      <c r="E509" s="63">
        <v>1</v>
      </c>
      <c r="F509" s="90"/>
      <c r="G509" s="91"/>
    </row>
    <row r="510" spans="2:7" ht="28" x14ac:dyDescent="0.2">
      <c r="B510" s="60">
        <v>502</v>
      </c>
      <c r="C510" s="62" t="s">
        <v>221</v>
      </c>
      <c r="D510" s="63" t="s">
        <v>258</v>
      </c>
      <c r="E510" s="63">
        <v>1</v>
      </c>
      <c r="F510" s="90"/>
      <c r="G510" s="91"/>
    </row>
    <row r="511" spans="2:7" x14ac:dyDescent="0.2">
      <c r="B511" s="60">
        <v>503</v>
      </c>
      <c r="C511" s="62" t="s">
        <v>423</v>
      </c>
      <c r="D511" s="63" t="s">
        <v>379</v>
      </c>
      <c r="E511" s="63">
        <v>1</v>
      </c>
      <c r="F511" s="90"/>
      <c r="G511" s="91"/>
    </row>
    <row r="512" spans="2:7" ht="28" x14ac:dyDescent="0.2">
      <c r="B512" s="60">
        <v>504</v>
      </c>
      <c r="C512" s="62" t="s">
        <v>222</v>
      </c>
      <c r="D512" s="63" t="s">
        <v>255</v>
      </c>
      <c r="E512" s="63">
        <v>1</v>
      </c>
      <c r="F512" s="90"/>
      <c r="G512" s="91"/>
    </row>
    <row r="513" spans="2:7" x14ac:dyDescent="0.2">
      <c r="B513" s="60">
        <v>505</v>
      </c>
      <c r="C513" s="62" t="s">
        <v>223</v>
      </c>
      <c r="D513" s="63" t="s">
        <v>258</v>
      </c>
      <c r="E513" s="63">
        <v>1</v>
      </c>
      <c r="F513" s="90"/>
      <c r="G513" s="91"/>
    </row>
    <row r="514" spans="2:7" ht="28" x14ac:dyDescent="0.2">
      <c r="B514" s="60">
        <v>506</v>
      </c>
      <c r="C514" s="62" t="s">
        <v>224</v>
      </c>
      <c r="D514" s="63" t="s">
        <v>258</v>
      </c>
      <c r="E514" s="63">
        <v>1</v>
      </c>
      <c r="F514" s="90"/>
      <c r="G514" s="91"/>
    </row>
    <row r="515" spans="2:7" ht="28" x14ac:dyDescent="0.2">
      <c r="B515" s="60">
        <v>507</v>
      </c>
      <c r="C515" s="62" t="s">
        <v>225</v>
      </c>
      <c r="D515" s="63" t="s">
        <v>258</v>
      </c>
      <c r="E515" s="63">
        <v>1</v>
      </c>
      <c r="F515" s="90"/>
      <c r="G515" s="91"/>
    </row>
    <row r="516" spans="2:7" x14ac:dyDescent="0.2">
      <c r="B516" s="60">
        <v>508</v>
      </c>
      <c r="C516" s="62" t="s">
        <v>490</v>
      </c>
      <c r="D516" s="63" t="s">
        <v>258</v>
      </c>
      <c r="E516" s="63">
        <v>1</v>
      </c>
      <c r="F516" s="90"/>
      <c r="G516" s="91"/>
    </row>
    <row r="517" spans="2:7" ht="42" x14ac:dyDescent="0.2">
      <c r="B517" s="60">
        <v>509</v>
      </c>
      <c r="C517" s="62" t="s">
        <v>226</v>
      </c>
      <c r="D517" s="63" t="s">
        <v>258</v>
      </c>
      <c r="E517" s="63">
        <v>1</v>
      </c>
      <c r="F517" s="90"/>
      <c r="G517" s="91"/>
    </row>
    <row r="518" spans="2:7" x14ac:dyDescent="0.2">
      <c r="B518" s="60">
        <v>510</v>
      </c>
      <c r="C518" s="62" t="s">
        <v>388</v>
      </c>
      <c r="D518" s="63" t="s">
        <v>252</v>
      </c>
      <c r="E518" s="63">
        <v>1</v>
      </c>
      <c r="F518" s="90"/>
      <c r="G518" s="91"/>
    </row>
    <row r="519" spans="2:7" ht="28" x14ac:dyDescent="0.2">
      <c r="B519" s="60">
        <v>511</v>
      </c>
      <c r="C519" s="62" t="s">
        <v>227</v>
      </c>
      <c r="D519" s="63" t="s">
        <v>252</v>
      </c>
      <c r="E519" s="63">
        <v>1</v>
      </c>
      <c r="F519" s="90"/>
      <c r="G519" s="91"/>
    </row>
    <row r="520" spans="2:7" x14ac:dyDescent="0.2">
      <c r="B520" s="60">
        <v>512</v>
      </c>
      <c r="C520" s="62" t="s">
        <v>228</v>
      </c>
      <c r="D520" s="63" t="s">
        <v>258</v>
      </c>
      <c r="E520" s="63">
        <v>1</v>
      </c>
      <c r="F520" s="90"/>
      <c r="G520" s="91"/>
    </row>
    <row r="521" spans="2:7" x14ac:dyDescent="0.2">
      <c r="B521" s="60">
        <v>513</v>
      </c>
      <c r="C521" s="62" t="s">
        <v>229</v>
      </c>
      <c r="D521" s="63" t="s">
        <v>258</v>
      </c>
      <c r="E521" s="63">
        <v>1</v>
      </c>
      <c r="F521" s="90"/>
      <c r="G521" s="91"/>
    </row>
    <row r="522" spans="2:7" ht="28" x14ac:dyDescent="0.2">
      <c r="B522" s="60">
        <v>514</v>
      </c>
      <c r="C522" s="62" t="s">
        <v>230</v>
      </c>
      <c r="D522" s="63" t="s">
        <v>258</v>
      </c>
      <c r="E522" s="63">
        <v>1</v>
      </c>
      <c r="F522" s="90"/>
      <c r="G522" s="91"/>
    </row>
    <row r="523" spans="2:7" x14ac:dyDescent="0.2">
      <c r="B523" s="60">
        <v>515</v>
      </c>
      <c r="C523" s="62" t="s">
        <v>231</v>
      </c>
      <c r="D523" s="63" t="s">
        <v>258</v>
      </c>
      <c r="E523" s="63">
        <v>1</v>
      </c>
      <c r="F523" s="90"/>
      <c r="G523" s="91"/>
    </row>
    <row r="524" spans="2:7" ht="28" x14ac:dyDescent="0.2">
      <c r="B524" s="60">
        <v>516</v>
      </c>
      <c r="C524" s="62" t="s">
        <v>232</v>
      </c>
      <c r="D524" s="63" t="s">
        <v>258</v>
      </c>
      <c r="E524" s="63">
        <v>1</v>
      </c>
      <c r="F524" s="90"/>
      <c r="G524" s="91"/>
    </row>
    <row r="525" spans="2:7" x14ac:dyDescent="0.2">
      <c r="B525" s="60">
        <v>517</v>
      </c>
      <c r="C525" s="62" t="s">
        <v>233</v>
      </c>
      <c r="D525" s="63" t="s">
        <v>258</v>
      </c>
      <c r="E525" s="63">
        <v>1</v>
      </c>
      <c r="F525" s="90"/>
      <c r="G525" s="91"/>
    </row>
    <row r="526" spans="2:7" ht="56" x14ac:dyDescent="0.2">
      <c r="B526" s="60">
        <v>518</v>
      </c>
      <c r="C526" s="62" t="s">
        <v>443</v>
      </c>
      <c r="D526" s="63" t="s">
        <v>254</v>
      </c>
      <c r="E526" s="63">
        <v>1</v>
      </c>
      <c r="F526" s="90"/>
      <c r="G526" s="91"/>
    </row>
    <row r="527" spans="2:7" ht="56" x14ac:dyDescent="0.2">
      <c r="B527" s="60">
        <v>519</v>
      </c>
      <c r="C527" s="62" t="s">
        <v>456</v>
      </c>
      <c r="D527" s="63" t="s">
        <v>254</v>
      </c>
      <c r="E527" s="63">
        <v>1</v>
      </c>
      <c r="F527" s="90"/>
      <c r="G527" s="91"/>
    </row>
    <row r="528" spans="2:7" ht="56" x14ac:dyDescent="0.2">
      <c r="B528" s="60">
        <v>520</v>
      </c>
      <c r="C528" s="62" t="s">
        <v>455</v>
      </c>
      <c r="D528" s="63" t="s">
        <v>254</v>
      </c>
      <c r="E528" s="63">
        <v>1</v>
      </c>
      <c r="F528" s="90"/>
      <c r="G528" s="91"/>
    </row>
    <row r="529" spans="2:7" ht="56" x14ac:dyDescent="0.2">
      <c r="B529" s="60">
        <v>521</v>
      </c>
      <c r="C529" s="62" t="s">
        <v>454</v>
      </c>
      <c r="D529" s="63" t="s">
        <v>254</v>
      </c>
      <c r="E529" s="63">
        <v>1</v>
      </c>
      <c r="F529" s="90"/>
      <c r="G529" s="91"/>
    </row>
    <row r="530" spans="2:7" ht="56" x14ac:dyDescent="0.2">
      <c r="B530" s="60">
        <v>522</v>
      </c>
      <c r="C530" s="62" t="s">
        <v>453</v>
      </c>
      <c r="D530" s="63" t="s">
        <v>254</v>
      </c>
      <c r="E530" s="63">
        <v>1</v>
      </c>
      <c r="F530" s="90"/>
      <c r="G530" s="91"/>
    </row>
    <row r="531" spans="2:7" ht="56" x14ac:dyDescent="0.2">
      <c r="B531" s="60">
        <v>523</v>
      </c>
      <c r="C531" s="62" t="s">
        <v>448</v>
      </c>
      <c r="D531" s="63" t="s">
        <v>254</v>
      </c>
      <c r="E531" s="63">
        <v>1</v>
      </c>
      <c r="F531" s="90"/>
      <c r="G531" s="91"/>
    </row>
    <row r="532" spans="2:7" ht="56" x14ac:dyDescent="0.2">
      <c r="B532" s="60">
        <v>524</v>
      </c>
      <c r="C532" s="62" t="s">
        <v>457</v>
      </c>
      <c r="D532" s="63" t="s">
        <v>254</v>
      </c>
      <c r="E532" s="63">
        <v>1</v>
      </c>
      <c r="F532" s="90"/>
      <c r="G532" s="91"/>
    </row>
    <row r="533" spans="2:7" ht="56" x14ac:dyDescent="0.2">
      <c r="B533" s="60">
        <v>525</v>
      </c>
      <c r="C533" s="62" t="s">
        <v>451</v>
      </c>
      <c r="D533" s="63" t="s">
        <v>254</v>
      </c>
      <c r="E533" s="63">
        <v>1</v>
      </c>
      <c r="F533" s="90"/>
      <c r="G533" s="91"/>
    </row>
    <row r="534" spans="2:7" ht="56" x14ac:dyDescent="0.2">
      <c r="B534" s="60">
        <v>526</v>
      </c>
      <c r="C534" s="62" t="s">
        <v>452</v>
      </c>
      <c r="D534" s="63" t="s">
        <v>254</v>
      </c>
      <c r="E534" s="63">
        <v>1</v>
      </c>
      <c r="F534" s="90"/>
      <c r="G534" s="91"/>
    </row>
    <row r="535" spans="2:7" ht="56" x14ac:dyDescent="0.2">
      <c r="B535" s="60">
        <v>527</v>
      </c>
      <c r="C535" s="62" t="s">
        <v>449</v>
      </c>
      <c r="D535" s="63" t="s">
        <v>254</v>
      </c>
      <c r="E535" s="63">
        <v>1</v>
      </c>
      <c r="F535" s="90"/>
      <c r="G535" s="91"/>
    </row>
    <row r="536" spans="2:7" ht="70" x14ac:dyDescent="0.2">
      <c r="B536" s="60">
        <v>528</v>
      </c>
      <c r="C536" s="62" t="s">
        <v>389</v>
      </c>
      <c r="D536" s="63" t="s">
        <v>255</v>
      </c>
      <c r="E536" s="63">
        <v>1</v>
      </c>
      <c r="F536" s="90"/>
      <c r="G536" s="91"/>
    </row>
    <row r="537" spans="2:7" ht="56" x14ac:dyDescent="0.2">
      <c r="B537" s="60">
        <v>529</v>
      </c>
      <c r="C537" s="62" t="s">
        <v>450</v>
      </c>
      <c r="D537" s="63" t="s">
        <v>254</v>
      </c>
      <c r="E537" s="63">
        <v>1</v>
      </c>
      <c r="F537" s="90"/>
      <c r="G537" s="91"/>
    </row>
    <row r="538" spans="2:7" x14ac:dyDescent="0.2">
      <c r="B538" s="60">
        <v>530</v>
      </c>
      <c r="C538" s="62" t="s">
        <v>234</v>
      </c>
      <c r="D538" s="63" t="s">
        <v>263</v>
      </c>
      <c r="E538" s="63">
        <v>1</v>
      </c>
      <c r="F538" s="90"/>
      <c r="G538" s="91"/>
    </row>
    <row r="539" spans="2:7" x14ac:dyDescent="0.2">
      <c r="B539" s="60">
        <v>531</v>
      </c>
      <c r="C539" s="62" t="s">
        <v>235</v>
      </c>
      <c r="D539" s="63" t="s">
        <v>305</v>
      </c>
      <c r="E539" s="63">
        <v>1</v>
      </c>
      <c r="F539" s="90"/>
      <c r="G539" s="91"/>
    </row>
    <row r="540" spans="2:7" x14ac:dyDescent="0.2">
      <c r="B540" s="60">
        <v>532</v>
      </c>
      <c r="C540" s="62" t="s">
        <v>390</v>
      </c>
      <c r="D540" s="63" t="s">
        <v>305</v>
      </c>
      <c r="E540" s="63">
        <v>1</v>
      </c>
      <c r="F540" s="90"/>
      <c r="G540" s="91"/>
    </row>
    <row r="541" spans="2:7" x14ac:dyDescent="0.2">
      <c r="B541" s="60">
        <v>533</v>
      </c>
      <c r="C541" s="62" t="s">
        <v>391</v>
      </c>
      <c r="D541" s="63" t="s">
        <v>305</v>
      </c>
      <c r="E541" s="63">
        <v>1</v>
      </c>
      <c r="F541" s="90"/>
      <c r="G541" s="91"/>
    </row>
    <row r="542" spans="2:7" x14ac:dyDescent="0.2">
      <c r="B542" s="60">
        <v>534</v>
      </c>
      <c r="C542" s="62" t="s">
        <v>392</v>
      </c>
      <c r="D542" s="63" t="s">
        <v>305</v>
      </c>
      <c r="E542" s="63">
        <v>1</v>
      </c>
      <c r="F542" s="90"/>
      <c r="G542" s="91"/>
    </row>
    <row r="543" spans="2:7" x14ac:dyDescent="0.2">
      <c r="B543" s="60">
        <v>535</v>
      </c>
      <c r="C543" s="62" t="s">
        <v>393</v>
      </c>
      <c r="D543" s="63" t="s">
        <v>305</v>
      </c>
      <c r="E543" s="63">
        <v>1</v>
      </c>
      <c r="F543" s="90"/>
      <c r="G543" s="91"/>
    </row>
    <row r="544" spans="2:7" x14ac:dyDescent="0.2">
      <c r="B544" s="60">
        <v>536</v>
      </c>
      <c r="C544" s="62" t="s">
        <v>394</v>
      </c>
      <c r="D544" s="63" t="s">
        <v>305</v>
      </c>
      <c r="E544" s="63">
        <v>1</v>
      </c>
      <c r="F544" s="90"/>
      <c r="G544" s="91"/>
    </row>
    <row r="545" spans="2:7" ht="15" customHeight="1" x14ac:dyDescent="0.2">
      <c r="B545" s="60">
        <v>537</v>
      </c>
      <c r="C545" s="62" t="s">
        <v>395</v>
      </c>
      <c r="D545" s="63" t="s">
        <v>305</v>
      </c>
      <c r="E545" s="63">
        <v>1</v>
      </c>
      <c r="F545" s="90"/>
      <c r="G545" s="91"/>
    </row>
    <row r="546" spans="2:7" ht="15" customHeight="1" x14ac:dyDescent="0.2">
      <c r="B546" s="60">
        <v>538</v>
      </c>
      <c r="C546" s="62" t="s">
        <v>465</v>
      </c>
      <c r="D546" s="63" t="s">
        <v>264</v>
      </c>
      <c r="E546" s="63">
        <v>1</v>
      </c>
      <c r="F546" s="90"/>
      <c r="G546" s="91"/>
    </row>
    <row r="547" spans="2:7" x14ac:dyDescent="0.2">
      <c r="B547" s="60">
        <v>539</v>
      </c>
      <c r="C547" s="62" t="s">
        <v>467</v>
      </c>
      <c r="D547" s="63" t="s">
        <v>264</v>
      </c>
      <c r="E547" s="63">
        <v>1</v>
      </c>
      <c r="F547" s="90"/>
      <c r="G547" s="91"/>
    </row>
    <row r="548" spans="2:7" x14ac:dyDescent="0.2">
      <c r="B548" s="60">
        <v>540</v>
      </c>
      <c r="C548" s="62" t="s">
        <v>464</v>
      </c>
      <c r="D548" s="63" t="s">
        <v>264</v>
      </c>
      <c r="E548" s="63">
        <v>1</v>
      </c>
      <c r="F548" s="90"/>
      <c r="G548" s="91"/>
    </row>
    <row r="549" spans="2:7" x14ac:dyDescent="0.2">
      <c r="B549" s="60">
        <v>541</v>
      </c>
      <c r="C549" s="62" t="s">
        <v>466</v>
      </c>
      <c r="D549" s="63" t="s">
        <v>264</v>
      </c>
      <c r="E549" s="63">
        <v>1</v>
      </c>
      <c r="F549" s="90"/>
      <c r="G549" s="91"/>
    </row>
    <row r="550" spans="2:7" x14ac:dyDescent="0.2">
      <c r="B550" s="60">
        <v>542</v>
      </c>
      <c r="C550" s="62" t="s">
        <v>236</v>
      </c>
      <c r="D550" s="63" t="s">
        <v>300</v>
      </c>
      <c r="E550" s="63">
        <v>1</v>
      </c>
      <c r="F550" s="90"/>
      <c r="G550" s="91"/>
    </row>
    <row r="551" spans="2:7" x14ac:dyDescent="0.2">
      <c r="B551" s="86" t="s">
        <v>615</v>
      </c>
      <c r="C551" s="86"/>
      <c r="D551" s="86"/>
      <c r="E551" s="86"/>
      <c r="F551" s="86"/>
      <c r="G551" s="91">
        <f>SUM(G9:G550)</f>
        <v>0</v>
      </c>
    </row>
    <row r="553" spans="2:7" x14ac:dyDescent="0.2">
      <c r="B553" s="77" t="s">
        <v>613</v>
      </c>
      <c r="C553" s="78"/>
      <c r="D553" s="78"/>
      <c r="E553" s="78"/>
      <c r="F553" s="78"/>
      <c r="G553" s="79"/>
    </row>
    <row r="554" spans="2:7" x14ac:dyDescent="0.2">
      <c r="B554" s="83"/>
      <c r="C554" s="84"/>
      <c r="D554" s="84"/>
      <c r="E554" s="84"/>
      <c r="F554" s="85"/>
      <c r="G554" s="85"/>
    </row>
    <row r="555" spans="2:7" ht="283" customHeight="1" x14ac:dyDescent="0.2">
      <c r="B555" s="80" t="s">
        <v>614</v>
      </c>
      <c r="C555" s="81"/>
      <c r="D555" s="81"/>
      <c r="E555" s="81"/>
      <c r="F555" s="81"/>
      <c r="G555" s="82"/>
    </row>
  </sheetData>
  <mergeCells count="6">
    <mergeCell ref="B6:G6"/>
    <mergeCell ref="B553:G553"/>
    <mergeCell ref="B555:G555"/>
    <mergeCell ref="B551:F551"/>
    <mergeCell ref="B2:G2"/>
    <mergeCell ref="C4:G4"/>
  </mergeCells>
  <hyperlinks>
    <hyperlink ref="C356" r:id="rId1" xr:uid="{1EB1FD4F-7440-497E-92CA-0AA90900BD10}"/>
  </hyperlinks>
  <pageMargins left="0.7" right="0.7" top="0.75" bottom="0.75" header="0.3" footer="0.3"/>
  <pageSetup paperSize="41" scale="72"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E9585-19EE-3D41-9153-6CD3E18A3D67}">
  <sheetPr>
    <pageSetUpPr fitToPage="1"/>
  </sheetPr>
  <dimension ref="A2:G545"/>
  <sheetViews>
    <sheetView topLeftCell="A528" zoomScale="115" zoomScaleNormal="115" workbookViewId="0">
      <selection activeCell="G3" sqref="G3:G544"/>
    </sheetView>
  </sheetViews>
  <sheetFormatPr baseColWidth="10" defaultRowHeight="15" x14ac:dyDescent="0.2"/>
  <cols>
    <col min="2" max="2" width="56.83203125" customWidth="1"/>
    <col min="4" max="4" width="10.83203125" style="28"/>
    <col min="7" max="7" width="12.83203125" bestFit="1" customWidth="1"/>
  </cols>
  <sheetData>
    <row r="2" spans="1:7" ht="28" x14ac:dyDescent="0.2">
      <c r="A2" s="29" t="s">
        <v>248</v>
      </c>
      <c r="B2" s="29" t="s">
        <v>249</v>
      </c>
      <c r="C2" s="29" t="s">
        <v>3</v>
      </c>
      <c r="D2" s="29" t="s">
        <v>250</v>
      </c>
      <c r="E2" s="30" t="s">
        <v>585</v>
      </c>
      <c r="F2" s="29" t="s">
        <v>560</v>
      </c>
      <c r="G2" s="29" t="s">
        <v>561</v>
      </c>
    </row>
    <row r="3" spans="1:7" x14ac:dyDescent="0.2">
      <c r="A3" s="31">
        <v>1</v>
      </c>
      <c r="B3" s="32" t="s">
        <v>251</v>
      </c>
      <c r="C3" s="33" t="s">
        <v>252</v>
      </c>
      <c r="D3" s="33">
        <v>1</v>
      </c>
      <c r="E3" s="34">
        <f>+G3/1.19</f>
        <v>41540.280234231097</v>
      </c>
      <c r="F3" s="40">
        <f>+G3-E3</f>
        <v>7892.6532445039047</v>
      </c>
      <c r="G3" s="39">
        <v>49432.933478735002</v>
      </c>
    </row>
    <row r="4" spans="1:7" ht="75.75" customHeight="1" x14ac:dyDescent="0.2">
      <c r="A4" s="31">
        <v>2</v>
      </c>
      <c r="B4" s="32" t="s">
        <v>253</v>
      </c>
      <c r="C4" s="33" t="s">
        <v>254</v>
      </c>
      <c r="D4" s="33">
        <v>1</v>
      </c>
      <c r="E4" s="34">
        <f t="shared" ref="E4:E67" si="0">+G4/1.19</f>
        <v>28332.248930106394</v>
      </c>
      <c r="F4" s="40">
        <f t="shared" ref="F4:F67" si="1">+G4-E4</f>
        <v>5383.1272967202131</v>
      </c>
      <c r="G4" s="39">
        <v>33715.376226826607</v>
      </c>
    </row>
    <row r="5" spans="1:7" ht="56" x14ac:dyDescent="0.2">
      <c r="A5" s="31">
        <v>3</v>
      </c>
      <c r="B5" s="32" t="s">
        <v>14</v>
      </c>
      <c r="C5" s="33" t="s">
        <v>255</v>
      </c>
      <c r="D5" s="33">
        <v>1</v>
      </c>
      <c r="E5" s="34">
        <f t="shared" si="0"/>
        <v>144978.60212787404</v>
      </c>
      <c r="F5" s="40">
        <f t="shared" si="1"/>
        <v>27545.934404296073</v>
      </c>
      <c r="G5" s="39">
        <v>172524.53653217011</v>
      </c>
    </row>
    <row r="6" spans="1:7" ht="56" x14ac:dyDescent="0.2">
      <c r="A6" s="31">
        <v>4</v>
      </c>
      <c r="B6" s="32" t="s">
        <v>256</v>
      </c>
      <c r="C6" s="33" t="s">
        <v>254</v>
      </c>
      <c r="D6" s="33">
        <v>1</v>
      </c>
      <c r="E6" s="34">
        <f t="shared" si="0"/>
        <v>28332.248930106394</v>
      </c>
      <c r="F6" s="40">
        <f t="shared" si="1"/>
        <v>5383.1272967202131</v>
      </c>
      <c r="G6" s="39">
        <v>33715.376226826607</v>
      </c>
    </row>
    <row r="7" spans="1:7" ht="56" x14ac:dyDescent="0.2">
      <c r="A7" s="31">
        <v>5</v>
      </c>
      <c r="B7" s="32" t="s">
        <v>15</v>
      </c>
      <c r="C7" s="33" t="s">
        <v>255</v>
      </c>
      <c r="D7" s="33">
        <v>1</v>
      </c>
      <c r="E7" s="34">
        <f t="shared" si="0"/>
        <v>146673.93675027261</v>
      </c>
      <c r="F7" s="40">
        <f t="shared" si="1"/>
        <v>27868.047982551798</v>
      </c>
      <c r="G7" s="39">
        <v>174541.98473282441</v>
      </c>
    </row>
    <row r="8" spans="1:7" ht="18.75" customHeight="1" x14ac:dyDescent="0.2">
      <c r="A8" s="31">
        <v>6</v>
      </c>
      <c r="B8" s="32" t="s">
        <v>16</v>
      </c>
      <c r="C8" s="33" t="s">
        <v>255</v>
      </c>
      <c r="D8" s="33">
        <v>1</v>
      </c>
      <c r="E8" s="34">
        <f t="shared" si="0"/>
        <v>38122.119076638286</v>
      </c>
      <c r="F8" s="40">
        <f t="shared" si="1"/>
        <v>7243.2026245612724</v>
      </c>
      <c r="G8" s="39">
        <v>45365.321701199558</v>
      </c>
    </row>
    <row r="9" spans="1:7" ht="42" x14ac:dyDescent="0.2">
      <c r="A9" s="31">
        <v>7</v>
      </c>
      <c r="B9" s="32" t="s">
        <v>257</v>
      </c>
      <c r="C9" s="33" t="s">
        <v>258</v>
      </c>
      <c r="D9" s="33">
        <v>1</v>
      </c>
      <c r="E9" s="34">
        <f t="shared" si="0"/>
        <v>527279.308670033</v>
      </c>
      <c r="F9" s="40">
        <f t="shared" si="1"/>
        <v>100183.06864730618</v>
      </c>
      <c r="G9" s="39">
        <v>627462.37731733918</v>
      </c>
    </row>
    <row r="10" spans="1:7" ht="28" x14ac:dyDescent="0.2">
      <c r="A10" s="31">
        <v>8</v>
      </c>
      <c r="B10" s="35" t="s">
        <v>586</v>
      </c>
      <c r="C10" s="33" t="s">
        <v>258</v>
      </c>
      <c r="D10" s="33">
        <v>1</v>
      </c>
      <c r="E10" s="34">
        <f t="shared" si="0"/>
        <v>38114.787899892784</v>
      </c>
      <c r="F10" s="40">
        <f t="shared" si="1"/>
        <v>7241.8097009796256</v>
      </c>
      <c r="G10" s="39">
        <v>45356.59760087241</v>
      </c>
    </row>
    <row r="11" spans="1:7" ht="28" x14ac:dyDescent="0.2">
      <c r="A11" s="31">
        <v>9</v>
      </c>
      <c r="B11" s="35" t="s">
        <v>587</v>
      </c>
      <c r="C11" s="33" t="s">
        <v>258</v>
      </c>
      <c r="D11" s="33">
        <v>1</v>
      </c>
      <c r="E11" s="34">
        <f t="shared" si="0"/>
        <v>56518.790722395832</v>
      </c>
      <c r="F11" s="40">
        <f t="shared" si="1"/>
        <v>10738.570237255204</v>
      </c>
      <c r="G11" s="39">
        <v>67257.360959651036</v>
      </c>
    </row>
    <row r="12" spans="1:7" ht="28" x14ac:dyDescent="0.2">
      <c r="A12" s="31">
        <v>10</v>
      </c>
      <c r="B12" s="35" t="s">
        <v>588</v>
      </c>
      <c r="C12" s="33" t="s">
        <v>258</v>
      </c>
      <c r="D12" s="33">
        <v>1</v>
      </c>
      <c r="E12" s="34">
        <f t="shared" si="0"/>
        <v>38057.971280115096</v>
      </c>
      <c r="F12" s="40">
        <f t="shared" si="1"/>
        <v>7231.0145432218706</v>
      </c>
      <c r="G12" s="39">
        <v>45288.985823336967</v>
      </c>
    </row>
    <row r="13" spans="1:7" ht="28" x14ac:dyDescent="0.2">
      <c r="A13" s="31">
        <v>11</v>
      </c>
      <c r="B13" s="35" t="s">
        <v>589</v>
      </c>
      <c r="C13" s="33" t="s">
        <v>258</v>
      </c>
      <c r="D13" s="33">
        <v>1</v>
      </c>
      <c r="E13" s="34">
        <f t="shared" si="0"/>
        <v>38171.604519670465</v>
      </c>
      <c r="F13" s="40">
        <f t="shared" si="1"/>
        <v>7252.604858737388</v>
      </c>
      <c r="G13" s="39">
        <v>45424.209378407853</v>
      </c>
    </row>
    <row r="14" spans="1:7" ht="28" x14ac:dyDescent="0.2">
      <c r="A14" s="31">
        <v>12</v>
      </c>
      <c r="B14" s="35" t="s">
        <v>590</v>
      </c>
      <c r="C14" s="33" t="s">
        <v>258</v>
      </c>
      <c r="D14" s="33">
        <v>1</v>
      </c>
      <c r="E14" s="34">
        <f t="shared" si="0"/>
        <v>8424.4384776811476</v>
      </c>
      <c r="F14" s="40">
        <f t="shared" si="1"/>
        <v>1600.6433107594185</v>
      </c>
      <c r="G14" s="39">
        <v>10025.081788440566</v>
      </c>
    </row>
    <row r="15" spans="1:7" ht="28" x14ac:dyDescent="0.2">
      <c r="A15" s="31">
        <v>13</v>
      </c>
      <c r="B15" s="35" t="s">
        <v>591</v>
      </c>
      <c r="C15" s="33" t="s">
        <v>258</v>
      </c>
      <c r="D15" s="33">
        <v>1</v>
      </c>
      <c r="E15" s="34">
        <f t="shared" si="0"/>
        <v>8433.6024486130336</v>
      </c>
      <c r="F15" s="40">
        <f t="shared" si="1"/>
        <v>1602.3844652364751</v>
      </c>
      <c r="G15" s="39">
        <v>10035.986913849509</v>
      </c>
    </row>
    <row r="16" spans="1:7" ht="28" x14ac:dyDescent="0.2">
      <c r="A16" s="31">
        <v>14</v>
      </c>
      <c r="B16" s="35" t="s">
        <v>592</v>
      </c>
      <c r="C16" s="33" t="s">
        <v>258</v>
      </c>
      <c r="D16" s="33">
        <v>1</v>
      </c>
      <c r="E16" s="34">
        <f t="shared" si="0"/>
        <v>8424.4384776811476</v>
      </c>
      <c r="F16" s="40">
        <f t="shared" si="1"/>
        <v>1600.6433107594185</v>
      </c>
      <c r="G16" s="39">
        <v>10025.081788440566</v>
      </c>
    </row>
    <row r="17" spans="1:7" ht="28" x14ac:dyDescent="0.2">
      <c r="A17" s="31">
        <v>15</v>
      </c>
      <c r="B17" s="35" t="s">
        <v>539</v>
      </c>
      <c r="C17" s="33" t="s">
        <v>258</v>
      </c>
      <c r="D17" s="33">
        <v>1</v>
      </c>
      <c r="E17" s="34">
        <f t="shared" si="0"/>
        <v>38256.82944933699</v>
      </c>
      <c r="F17" s="40">
        <f t="shared" si="1"/>
        <v>7268.7975953740242</v>
      </c>
      <c r="G17" s="39">
        <v>45525.627044711015</v>
      </c>
    </row>
    <row r="18" spans="1:7" ht="28" x14ac:dyDescent="0.2">
      <c r="A18" s="31">
        <v>16</v>
      </c>
      <c r="B18" s="35" t="s">
        <v>510</v>
      </c>
      <c r="C18" s="33" t="s">
        <v>258</v>
      </c>
      <c r="D18" s="33">
        <v>1</v>
      </c>
      <c r="E18" s="34">
        <f t="shared" si="0"/>
        <v>38213.758785957136</v>
      </c>
      <c r="F18" s="40">
        <f t="shared" si="1"/>
        <v>7260.6141693318496</v>
      </c>
      <c r="G18" s="39">
        <v>45474.372955288985</v>
      </c>
    </row>
    <row r="19" spans="1:7" ht="28" x14ac:dyDescent="0.2">
      <c r="A19" s="31">
        <v>17</v>
      </c>
      <c r="B19" s="35" t="s">
        <v>538</v>
      </c>
      <c r="C19" s="33" t="s">
        <v>258</v>
      </c>
      <c r="D19" s="33">
        <v>1</v>
      </c>
      <c r="E19" s="34">
        <f t="shared" si="0"/>
        <v>48853.129037874693</v>
      </c>
      <c r="F19" s="40">
        <f t="shared" si="1"/>
        <v>9282.0945171961866</v>
      </c>
      <c r="G19" s="39">
        <v>58135.223555070879</v>
      </c>
    </row>
    <row r="20" spans="1:7" ht="28" x14ac:dyDescent="0.2">
      <c r="A20" s="31">
        <v>18</v>
      </c>
      <c r="B20" s="35" t="s">
        <v>533</v>
      </c>
      <c r="C20" s="33" t="s">
        <v>258</v>
      </c>
      <c r="D20" s="33">
        <v>1</v>
      </c>
      <c r="E20" s="34">
        <f t="shared" si="0"/>
        <v>49250.845376318466</v>
      </c>
      <c r="F20" s="40">
        <f t="shared" si="1"/>
        <v>9357.6606215005086</v>
      </c>
      <c r="G20" s="39">
        <v>58608.505997818975</v>
      </c>
    </row>
    <row r="21" spans="1:7" ht="28" x14ac:dyDescent="0.2">
      <c r="A21" s="31">
        <v>19</v>
      </c>
      <c r="B21" s="35" t="s">
        <v>536</v>
      </c>
      <c r="C21" s="33" t="s">
        <v>258</v>
      </c>
      <c r="D21" s="33">
        <v>1</v>
      </c>
      <c r="E21" s="34">
        <f t="shared" si="0"/>
        <v>50878.366613821097</v>
      </c>
      <c r="F21" s="40">
        <f t="shared" si="1"/>
        <v>9666.8896566260082</v>
      </c>
      <c r="G21" s="39">
        <v>60545.256270447106</v>
      </c>
    </row>
    <row r="22" spans="1:7" x14ac:dyDescent="0.2">
      <c r="A22" s="31">
        <v>20</v>
      </c>
      <c r="B22" s="35" t="s">
        <v>537</v>
      </c>
      <c r="C22" s="33" t="s">
        <v>258</v>
      </c>
      <c r="D22" s="33">
        <v>1</v>
      </c>
      <c r="E22" s="34">
        <f t="shared" si="0"/>
        <v>48908.112863465998</v>
      </c>
      <c r="F22" s="40">
        <f t="shared" si="1"/>
        <v>9292.5414440585373</v>
      </c>
      <c r="G22" s="39">
        <v>58200.654307524535</v>
      </c>
    </row>
    <row r="23" spans="1:7" ht="28" x14ac:dyDescent="0.2">
      <c r="A23" s="31">
        <v>21</v>
      </c>
      <c r="B23" s="35" t="s">
        <v>513</v>
      </c>
      <c r="C23" s="33" t="s">
        <v>258</v>
      </c>
      <c r="D23" s="33">
        <v>1</v>
      </c>
      <c r="E23" s="34">
        <f t="shared" si="0"/>
        <v>46088.359007725223</v>
      </c>
      <c r="F23" s="40">
        <f t="shared" si="1"/>
        <v>8756.7882114677923</v>
      </c>
      <c r="G23" s="39">
        <v>54845.147219193015</v>
      </c>
    </row>
    <row r="24" spans="1:7" ht="28" x14ac:dyDescent="0.2">
      <c r="A24" s="31">
        <v>22</v>
      </c>
      <c r="B24" s="35" t="s">
        <v>530</v>
      </c>
      <c r="C24" s="33" t="s">
        <v>258</v>
      </c>
      <c r="D24" s="33">
        <v>1</v>
      </c>
      <c r="E24" s="34">
        <f t="shared" si="0"/>
        <v>50401.840125363124</v>
      </c>
      <c r="F24" s="40">
        <f t="shared" si="1"/>
        <v>9576.3496238189909</v>
      </c>
      <c r="G24" s="39">
        <v>59978.189749182115</v>
      </c>
    </row>
    <row r="25" spans="1:7" ht="28" x14ac:dyDescent="0.2">
      <c r="A25" s="31">
        <v>23</v>
      </c>
      <c r="B25" s="35" t="s">
        <v>511</v>
      </c>
      <c r="C25" s="33" t="s">
        <v>258</v>
      </c>
      <c r="D25" s="33">
        <v>1</v>
      </c>
      <c r="E25" s="34">
        <f t="shared" si="0"/>
        <v>45934.404296069573</v>
      </c>
      <c r="F25" s="40">
        <f t="shared" si="1"/>
        <v>8727.5368162532177</v>
      </c>
      <c r="G25" s="39">
        <v>54661.941112322791</v>
      </c>
    </row>
    <row r="26" spans="1:7" ht="28" x14ac:dyDescent="0.2">
      <c r="A26" s="31">
        <v>24</v>
      </c>
      <c r="B26" s="35" t="s">
        <v>522</v>
      </c>
      <c r="C26" s="33" t="s">
        <v>258</v>
      </c>
      <c r="D26" s="33">
        <v>1</v>
      </c>
      <c r="E26" s="34">
        <f t="shared" si="0"/>
        <v>49222.437066429622</v>
      </c>
      <c r="F26" s="40">
        <f t="shared" si="1"/>
        <v>9352.2630426216274</v>
      </c>
      <c r="G26" s="39">
        <v>58574.700109051249</v>
      </c>
    </row>
    <row r="27" spans="1:7" ht="28" x14ac:dyDescent="0.2">
      <c r="A27" s="31">
        <v>25</v>
      </c>
      <c r="B27" s="35" t="s">
        <v>523</v>
      </c>
      <c r="C27" s="33" t="s">
        <v>258</v>
      </c>
      <c r="D27" s="33">
        <v>1</v>
      </c>
      <c r="E27" s="34">
        <f t="shared" si="0"/>
        <v>53805.338929464917</v>
      </c>
      <c r="F27" s="40">
        <f t="shared" si="1"/>
        <v>10223.01439659833</v>
      </c>
      <c r="G27" s="39">
        <v>64028.353326063247</v>
      </c>
    </row>
    <row r="28" spans="1:7" ht="28" x14ac:dyDescent="0.2">
      <c r="A28" s="31">
        <v>26</v>
      </c>
      <c r="B28" s="35" t="s">
        <v>514</v>
      </c>
      <c r="C28" s="33" t="s">
        <v>258</v>
      </c>
      <c r="D28" s="33">
        <v>1</v>
      </c>
      <c r="E28" s="34">
        <f t="shared" si="0"/>
        <v>49276.504494927744</v>
      </c>
      <c r="F28" s="40">
        <f t="shared" si="1"/>
        <v>9362.5358540362649</v>
      </c>
      <c r="G28" s="39">
        <v>58639.040348964008</v>
      </c>
    </row>
    <row r="29" spans="1:7" ht="28" x14ac:dyDescent="0.2">
      <c r="A29" s="31">
        <v>27</v>
      </c>
      <c r="B29" s="35" t="s">
        <v>519</v>
      </c>
      <c r="C29" s="33" t="s">
        <v>258</v>
      </c>
      <c r="D29" s="33">
        <v>1</v>
      </c>
      <c r="E29" s="34">
        <f t="shared" si="0"/>
        <v>45833.600615818847</v>
      </c>
      <c r="F29" s="40">
        <f t="shared" si="1"/>
        <v>8708.3841170055821</v>
      </c>
      <c r="G29" s="39">
        <v>54541.984732824429</v>
      </c>
    </row>
    <row r="30" spans="1:7" ht="28" x14ac:dyDescent="0.2">
      <c r="A30" s="31">
        <v>28</v>
      </c>
      <c r="B30" s="35" t="s">
        <v>518</v>
      </c>
      <c r="C30" s="33" t="s">
        <v>258</v>
      </c>
      <c r="D30" s="33">
        <v>1</v>
      </c>
      <c r="E30" s="34">
        <f t="shared" si="0"/>
        <v>45717.218184983918</v>
      </c>
      <c r="F30" s="40">
        <f t="shared" si="1"/>
        <v>8686.2714551469398</v>
      </c>
      <c r="G30" s="39">
        <v>54403.489640130858</v>
      </c>
    </row>
    <row r="31" spans="1:7" ht="28" x14ac:dyDescent="0.2">
      <c r="A31" s="31">
        <v>29</v>
      </c>
      <c r="B31" s="35" t="s">
        <v>531</v>
      </c>
      <c r="C31" s="33" t="s">
        <v>258</v>
      </c>
      <c r="D31" s="33">
        <v>1</v>
      </c>
      <c r="E31" s="34">
        <f t="shared" si="0"/>
        <v>47652.648845797863</v>
      </c>
      <c r="F31" s="40">
        <f t="shared" si="1"/>
        <v>9054.0032807015887</v>
      </c>
      <c r="G31" s="39">
        <v>56706.652126499452</v>
      </c>
    </row>
    <row r="32" spans="1:7" ht="28" x14ac:dyDescent="0.2">
      <c r="A32" s="31">
        <v>30</v>
      </c>
      <c r="B32" s="35" t="s">
        <v>525</v>
      </c>
      <c r="C32" s="33" t="s">
        <v>258</v>
      </c>
      <c r="D32" s="33">
        <v>1</v>
      </c>
      <c r="E32" s="34">
        <f t="shared" si="0"/>
        <v>46138.760847850594</v>
      </c>
      <c r="F32" s="40">
        <f t="shared" si="1"/>
        <v>8766.3645610916064</v>
      </c>
      <c r="G32" s="39">
        <v>54905.1254089422</v>
      </c>
    </row>
    <row r="33" spans="1:7" ht="28" x14ac:dyDescent="0.2">
      <c r="A33" s="31">
        <v>31</v>
      </c>
      <c r="B33" s="35" t="s">
        <v>517</v>
      </c>
      <c r="C33" s="33" t="s">
        <v>258</v>
      </c>
      <c r="D33" s="33">
        <v>1</v>
      </c>
      <c r="E33" s="34">
        <f t="shared" si="0"/>
        <v>49222.437066429622</v>
      </c>
      <c r="F33" s="40">
        <f t="shared" si="1"/>
        <v>9352.2630426216274</v>
      </c>
      <c r="G33" s="39">
        <v>58574.700109051249</v>
      </c>
    </row>
    <row r="34" spans="1:7" ht="28" x14ac:dyDescent="0.2">
      <c r="A34" s="31">
        <v>32</v>
      </c>
      <c r="B34" s="35" t="s">
        <v>524</v>
      </c>
      <c r="C34" s="33" t="s">
        <v>258</v>
      </c>
      <c r="D34" s="33">
        <v>1</v>
      </c>
      <c r="E34" s="34">
        <f t="shared" si="0"/>
        <v>45986.638930381312</v>
      </c>
      <c r="F34" s="40">
        <f t="shared" si="1"/>
        <v>8737.4613967724508</v>
      </c>
      <c r="G34" s="39">
        <v>54724.100327153763</v>
      </c>
    </row>
    <row r="35" spans="1:7" ht="28" x14ac:dyDescent="0.2">
      <c r="A35" s="31">
        <v>33</v>
      </c>
      <c r="B35" s="35" t="s">
        <v>512</v>
      </c>
      <c r="C35" s="33" t="s">
        <v>258</v>
      </c>
      <c r="D35" s="33">
        <v>1</v>
      </c>
      <c r="E35" s="34">
        <f t="shared" si="0"/>
        <v>45833.600615818847</v>
      </c>
      <c r="F35" s="40">
        <f t="shared" si="1"/>
        <v>8708.3841170055821</v>
      </c>
      <c r="G35" s="39">
        <v>54541.984732824429</v>
      </c>
    </row>
    <row r="36" spans="1:7" ht="28" x14ac:dyDescent="0.2">
      <c r="A36" s="31">
        <v>34</v>
      </c>
      <c r="B36" s="35" t="s">
        <v>516</v>
      </c>
      <c r="C36" s="33" t="s">
        <v>258</v>
      </c>
      <c r="D36" s="33">
        <v>1</v>
      </c>
      <c r="E36" s="34">
        <f t="shared" si="0"/>
        <v>48897.116098347738</v>
      </c>
      <c r="F36" s="40">
        <f t="shared" si="1"/>
        <v>9290.4520586860672</v>
      </c>
      <c r="G36" s="39">
        <v>58187.568157033806</v>
      </c>
    </row>
    <row r="37" spans="1:7" ht="28" x14ac:dyDescent="0.2">
      <c r="A37" s="31">
        <v>35</v>
      </c>
      <c r="B37" s="35" t="s">
        <v>520</v>
      </c>
      <c r="C37" s="33" t="s">
        <v>258</v>
      </c>
      <c r="D37" s="33">
        <v>1</v>
      </c>
      <c r="E37" s="34">
        <f t="shared" si="0"/>
        <v>49167.453240838324</v>
      </c>
      <c r="F37" s="40">
        <f t="shared" si="1"/>
        <v>9341.8161157592767</v>
      </c>
      <c r="G37" s="39">
        <v>58509.269356597601</v>
      </c>
    </row>
    <row r="38" spans="1:7" ht="28" x14ac:dyDescent="0.2">
      <c r="A38" s="31">
        <v>36</v>
      </c>
      <c r="B38" s="35" t="s">
        <v>526</v>
      </c>
      <c r="C38" s="33" t="s">
        <v>258</v>
      </c>
      <c r="D38" s="33">
        <v>1</v>
      </c>
      <c r="E38" s="34">
        <f t="shared" si="0"/>
        <v>53613.811936988539</v>
      </c>
      <c r="F38" s="40">
        <f t="shared" si="1"/>
        <v>10186.624268027816</v>
      </c>
      <c r="G38" s="39">
        <v>63800.436205016355</v>
      </c>
    </row>
    <row r="39" spans="1:7" ht="28" x14ac:dyDescent="0.2">
      <c r="A39" s="31">
        <v>37</v>
      </c>
      <c r="B39" s="35" t="s">
        <v>527</v>
      </c>
      <c r="C39" s="33" t="s">
        <v>258</v>
      </c>
      <c r="D39" s="33">
        <v>1</v>
      </c>
      <c r="E39" s="34">
        <f t="shared" si="0"/>
        <v>45986.638930381312</v>
      </c>
      <c r="F39" s="40">
        <f t="shared" si="1"/>
        <v>8737.4613967724508</v>
      </c>
      <c r="G39" s="39">
        <v>54724.100327153763</v>
      </c>
    </row>
    <row r="40" spans="1:7" ht="28" x14ac:dyDescent="0.2">
      <c r="A40" s="31">
        <v>38</v>
      </c>
      <c r="B40" s="35" t="s">
        <v>532</v>
      </c>
      <c r="C40" s="33" t="s">
        <v>258</v>
      </c>
      <c r="D40" s="33">
        <v>1</v>
      </c>
      <c r="E40" s="34">
        <f t="shared" si="0"/>
        <v>49142.710519322238</v>
      </c>
      <c r="F40" s="40">
        <f t="shared" si="1"/>
        <v>9337.1149986712189</v>
      </c>
      <c r="G40" s="39">
        <v>58479.825517993457</v>
      </c>
    </row>
    <row r="41" spans="1:7" ht="28" x14ac:dyDescent="0.2">
      <c r="A41" s="31">
        <v>39</v>
      </c>
      <c r="B41" s="35" t="s">
        <v>529</v>
      </c>
      <c r="C41" s="33" t="s">
        <v>258</v>
      </c>
      <c r="D41" s="33">
        <v>1</v>
      </c>
      <c r="E41" s="34">
        <f t="shared" si="0"/>
        <v>47652.648845797863</v>
      </c>
      <c r="F41" s="40">
        <f t="shared" si="1"/>
        <v>9054.0032807015887</v>
      </c>
      <c r="G41" s="39">
        <v>56706.652126499452</v>
      </c>
    </row>
    <row r="42" spans="1:7" ht="28" x14ac:dyDescent="0.2">
      <c r="A42" s="31">
        <v>40</v>
      </c>
      <c r="B42" s="35" t="s">
        <v>515</v>
      </c>
      <c r="C42" s="33" t="s">
        <v>258</v>
      </c>
      <c r="D42" s="33">
        <v>1</v>
      </c>
      <c r="E42" s="34">
        <f t="shared" si="0"/>
        <v>48843.048669849624</v>
      </c>
      <c r="F42" s="40">
        <f t="shared" si="1"/>
        <v>9280.1792472714224</v>
      </c>
      <c r="G42" s="39">
        <v>58123.227917121047</v>
      </c>
    </row>
    <row r="43" spans="1:7" ht="28" x14ac:dyDescent="0.2">
      <c r="A43" s="31">
        <v>41</v>
      </c>
      <c r="B43" s="35" t="s">
        <v>528</v>
      </c>
      <c r="C43" s="33" t="s">
        <v>258</v>
      </c>
      <c r="D43" s="33">
        <v>1</v>
      </c>
      <c r="E43" s="34">
        <f t="shared" si="0"/>
        <v>50401.840125363124</v>
      </c>
      <c r="F43" s="40">
        <f t="shared" si="1"/>
        <v>9576.3496238189909</v>
      </c>
      <c r="G43" s="39">
        <v>59978.189749182115</v>
      </c>
    </row>
    <row r="44" spans="1:7" ht="28" x14ac:dyDescent="0.2">
      <c r="A44" s="31">
        <v>42</v>
      </c>
      <c r="B44" s="35" t="s">
        <v>521</v>
      </c>
      <c r="C44" s="33" t="s">
        <v>258</v>
      </c>
      <c r="D44" s="33">
        <v>1</v>
      </c>
      <c r="E44" s="34">
        <f t="shared" si="0"/>
        <v>49276.504494927744</v>
      </c>
      <c r="F44" s="40">
        <f t="shared" si="1"/>
        <v>9362.5358540362649</v>
      </c>
      <c r="G44" s="39">
        <v>58639.040348964008</v>
      </c>
    </row>
    <row r="45" spans="1:7" ht="28" x14ac:dyDescent="0.2">
      <c r="A45" s="31">
        <v>43</v>
      </c>
      <c r="B45" s="35" t="s">
        <v>535</v>
      </c>
      <c r="C45" s="33" t="s">
        <v>258</v>
      </c>
      <c r="D45" s="33">
        <v>1</v>
      </c>
      <c r="E45" s="34">
        <f t="shared" si="0"/>
        <v>46113.101729241309</v>
      </c>
      <c r="F45" s="40">
        <f t="shared" si="1"/>
        <v>8761.4893285558501</v>
      </c>
      <c r="G45" s="39">
        <v>54874.591057797159</v>
      </c>
    </row>
    <row r="46" spans="1:7" ht="28" x14ac:dyDescent="0.2">
      <c r="A46" s="31">
        <v>44</v>
      </c>
      <c r="B46" s="35" t="s">
        <v>534</v>
      </c>
      <c r="C46" s="33" t="s">
        <v>258</v>
      </c>
      <c r="D46" s="33">
        <v>1</v>
      </c>
      <c r="E46" s="34">
        <f t="shared" si="0"/>
        <v>46062.699889115953</v>
      </c>
      <c r="F46" s="40">
        <f t="shared" si="1"/>
        <v>8751.9129789320286</v>
      </c>
      <c r="G46" s="39">
        <v>54814.612868047981</v>
      </c>
    </row>
    <row r="47" spans="1:7" x14ac:dyDescent="0.2">
      <c r="A47" s="31">
        <v>45</v>
      </c>
      <c r="B47" s="32" t="s">
        <v>417</v>
      </c>
      <c r="C47" s="33" t="s">
        <v>305</v>
      </c>
      <c r="D47" s="33">
        <v>1</v>
      </c>
      <c r="E47" s="34">
        <f t="shared" si="0"/>
        <v>68957.048468242268</v>
      </c>
      <c r="F47" s="40">
        <f t="shared" si="1"/>
        <v>13101.839208966019</v>
      </c>
      <c r="G47" s="39">
        <v>82058.887677208288</v>
      </c>
    </row>
    <row r="48" spans="1:7" ht="28" x14ac:dyDescent="0.2">
      <c r="A48" s="31">
        <v>46</v>
      </c>
      <c r="B48" s="32" t="s">
        <v>17</v>
      </c>
      <c r="C48" s="33" t="s">
        <v>259</v>
      </c>
      <c r="D48" s="33">
        <v>1</v>
      </c>
      <c r="E48" s="34">
        <f t="shared" si="0"/>
        <v>3651.8424163558552</v>
      </c>
      <c r="F48" s="40">
        <f t="shared" si="1"/>
        <v>693.8500591076122</v>
      </c>
      <c r="G48" s="39">
        <v>4345.6924754634674</v>
      </c>
    </row>
    <row r="49" spans="1:7" ht="28" x14ac:dyDescent="0.2">
      <c r="A49" s="31">
        <v>47</v>
      </c>
      <c r="B49" s="32" t="s">
        <v>261</v>
      </c>
      <c r="C49" s="33" t="s">
        <v>258</v>
      </c>
      <c r="D49" s="33">
        <v>1</v>
      </c>
      <c r="E49" s="34">
        <f t="shared" si="0"/>
        <v>22481.969887191521</v>
      </c>
      <c r="F49" s="40">
        <f t="shared" si="1"/>
        <v>4271.5742785663861</v>
      </c>
      <c r="G49" s="39">
        <v>26753.544165757907</v>
      </c>
    </row>
    <row r="50" spans="1:7" x14ac:dyDescent="0.2">
      <c r="A50" s="31">
        <v>48</v>
      </c>
      <c r="B50" s="32" t="s">
        <v>260</v>
      </c>
      <c r="C50" s="33" t="s">
        <v>258</v>
      </c>
      <c r="D50" s="33">
        <v>1</v>
      </c>
      <c r="E50" s="34">
        <f t="shared" si="0"/>
        <v>12026.795451004829</v>
      </c>
      <c r="F50" s="40">
        <f t="shared" si="1"/>
        <v>2285.0911356909164</v>
      </c>
      <c r="G50" s="39">
        <v>14311.886586695746</v>
      </c>
    </row>
    <row r="51" spans="1:7" x14ac:dyDescent="0.2">
      <c r="A51" s="31">
        <v>49</v>
      </c>
      <c r="B51" s="32" t="s">
        <v>18</v>
      </c>
      <c r="C51" s="33" t="s">
        <v>258</v>
      </c>
      <c r="D51" s="33">
        <v>1</v>
      </c>
      <c r="E51" s="34">
        <f t="shared" si="0"/>
        <v>10339.708402444949</v>
      </c>
      <c r="F51" s="40">
        <f t="shared" si="1"/>
        <v>1964.5445964645387</v>
      </c>
      <c r="G51" s="39">
        <v>12304.252998909487</v>
      </c>
    </row>
    <row r="52" spans="1:7" x14ac:dyDescent="0.2">
      <c r="A52" s="31">
        <v>50</v>
      </c>
      <c r="B52" s="32" t="s">
        <v>481</v>
      </c>
      <c r="C52" s="33" t="s">
        <v>252</v>
      </c>
      <c r="D52" s="33">
        <v>1</v>
      </c>
      <c r="E52" s="34">
        <f t="shared" si="0"/>
        <v>22203.385170862239</v>
      </c>
      <c r="F52" s="40">
        <f t="shared" si="1"/>
        <v>4218.6431824638239</v>
      </c>
      <c r="G52" s="39">
        <v>26422.028353326063</v>
      </c>
    </row>
    <row r="53" spans="1:7" x14ac:dyDescent="0.2">
      <c r="A53" s="31">
        <v>51</v>
      </c>
      <c r="B53" s="32" t="s">
        <v>19</v>
      </c>
      <c r="C53" s="33" t="s">
        <v>258</v>
      </c>
      <c r="D53" s="33">
        <v>1</v>
      </c>
      <c r="E53" s="34">
        <f t="shared" si="0"/>
        <v>8072.5419938967952</v>
      </c>
      <c r="F53" s="40">
        <f t="shared" si="1"/>
        <v>1533.7829788403906</v>
      </c>
      <c r="G53" s="39">
        <v>9606.3249727371858</v>
      </c>
    </row>
    <row r="54" spans="1:7" ht="28" x14ac:dyDescent="0.2">
      <c r="A54" s="31">
        <v>52</v>
      </c>
      <c r="B54" s="32" t="s">
        <v>493</v>
      </c>
      <c r="C54" s="33" t="s">
        <v>259</v>
      </c>
      <c r="D54" s="33">
        <v>1</v>
      </c>
      <c r="E54" s="34">
        <f t="shared" si="0"/>
        <v>265934.77085490682</v>
      </c>
      <c r="F54" s="40">
        <f t="shared" si="1"/>
        <v>50527.606462432304</v>
      </c>
      <c r="G54" s="39">
        <v>316462.37731733912</v>
      </c>
    </row>
    <row r="55" spans="1:7" x14ac:dyDescent="0.2">
      <c r="A55" s="31">
        <v>53</v>
      </c>
      <c r="B55" s="32" t="s">
        <v>20</v>
      </c>
      <c r="C55" s="33" t="s">
        <v>258</v>
      </c>
      <c r="D55" s="33">
        <v>1</v>
      </c>
      <c r="E55" s="34">
        <f t="shared" si="0"/>
        <v>9997.8922866856665</v>
      </c>
      <c r="F55" s="40">
        <f t="shared" si="1"/>
        <v>1899.5995344702769</v>
      </c>
      <c r="G55" s="39">
        <v>11897.491821155943</v>
      </c>
    </row>
    <row r="56" spans="1:7" x14ac:dyDescent="0.2">
      <c r="A56" s="31">
        <v>54</v>
      </c>
      <c r="B56" s="32" t="s">
        <v>21</v>
      </c>
      <c r="C56" s="33" t="s">
        <v>258</v>
      </c>
      <c r="D56" s="33">
        <v>1</v>
      </c>
      <c r="E56" s="34">
        <f t="shared" si="0"/>
        <v>16307.28627328794</v>
      </c>
      <c r="F56" s="40">
        <f t="shared" si="1"/>
        <v>3098.3843919247083</v>
      </c>
      <c r="G56" s="39">
        <v>19405.670665212649</v>
      </c>
    </row>
    <row r="57" spans="1:7" x14ac:dyDescent="0.2">
      <c r="A57" s="31">
        <v>55</v>
      </c>
      <c r="B57" s="32" t="s">
        <v>262</v>
      </c>
      <c r="C57" s="33" t="s">
        <v>258</v>
      </c>
      <c r="D57" s="33">
        <v>1</v>
      </c>
      <c r="E57" s="34">
        <f t="shared" si="0"/>
        <v>12004.801920768306</v>
      </c>
      <c r="F57" s="40">
        <f t="shared" si="1"/>
        <v>2280.912364945978</v>
      </c>
      <c r="G57" s="39">
        <v>14285.714285714284</v>
      </c>
    </row>
    <row r="58" spans="1:7" ht="28" x14ac:dyDescent="0.2">
      <c r="A58" s="31">
        <v>56</v>
      </c>
      <c r="B58" s="32" t="s">
        <v>22</v>
      </c>
      <c r="C58" s="33" t="s">
        <v>258</v>
      </c>
      <c r="D58" s="33">
        <v>1</v>
      </c>
      <c r="E58" s="34">
        <f t="shared" si="0"/>
        <v>3599.6077820441155</v>
      </c>
      <c r="F58" s="40">
        <f t="shared" si="1"/>
        <v>683.92547858838179</v>
      </c>
      <c r="G58" s="39">
        <v>4283.5332606324973</v>
      </c>
    </row>
    <row r="59" spans="1:7" ht="28" x14ac:dyDescent="0.2">
      <c r="A59" s="31">
        <v>57</v>
      </c>
      <c r="B59" s="32" t="s">
        <v>23</v>
      </c>
      <c r="C59" s="33" t="s">
        <v>263</v>
      </c>
      <c r="D59" s="33">
        <v>1</v>
      </c>
      <c r="E59" s="34">
        <f t="shared" si="0"/>
        <v>6600.8082622361917</v>
      </c>
      <c r="F59" s="40">
        <f t="shared" si="1"/>
        <v>1254.1535698248763</v>
      </c>
      <c r="G59" s="39">
        <v>7854.961832061068</v>
      </c>
    </row>
    <row r="60" spans="1:7" x14ac:dyDescent="0.2">
      <c r="A60" s="31">
        <v>58</v>
      </c>
      <c r="B60" s="32" t="s">
        <v>487</v>
      </c>
      <c r="C60" s="33" t="s">
        <v>258</v>
      </c>
      <c r="D60" s="33">
        <v>1</v>
      </c>
      <c r="E60" s="34">
        <f t="shared" si="0"/>
        <v>1633.0196200617652</v>
      </c>
      <c r="F60" s="40">
        <f t="shared" si="1"/>
        <v>310.2737278117354</v>
      </c>
      <c r="G60" s="39">
        <v>1943.2933478735006</v>
      </c>
    </row>
    <row r="61" spans="1:7" x14ac:dyDescent="0.2">
      <c r="A61" s="31">
        <v>59</v>
      </c>
      <c r="B61" s="32" t="s">
        <v>24</v>
      </c>
      <c r="C61" s="33" t="s">
        <v>264</v>
      </c>
      <c r="D61" s="33">
        <v>1</v>
      </c>
      <c r="E61" s="34">
        <f t="shared" si="0"/>
        <v>439890.76546649198</v>
      </c>
      <c r="F61" s="40">
        <f t="shared" si="1"/>
        <v>83579.245438633428</v>
      </c>
      <c r="G61" s="39">
        <v>523470.01090512541</v>
      </c>
    </row>
    <row r="62" spans="1:7" x14ac:dyDescent="0.2">
      <c r="A62" s="31">
        <v>60</v>
      </c>
      <c r="B62" s="32" t="s">
        <v>25</v>
      </c>
      <c r="C62" s="33" t="s">
        <v>264</v>
      </c>
      <c r="D62" s="33">
        <v>1</v>
      </c>
      <c r="E62" s="34">
        <f t="shared" si="0"/>
        <v>211687.72852652511</v>
      </c>
      <c r="F62" s="40">
        <f t="shared" si="1"/>
        <v>40220.668420039758</v>
      </c>
      <c r="G62" s="39">
        <v>251908.39694656487</v>
      </c>
    </row>
    <row r="63" spans="1:7" x14ac:dyDescent="0.2">
      <c r="A63" s="31">
        <v>61</v>
      </c>
      <c r="B63" s="32" t="s">
        <v>265</v>
      </c>
      <c r="C63" s="33" t="s">
        <v>258</v>
      </c>
      <c r="D63" s="33">
        <v>1</v>
      </c>
      <c r="E63" s="34">
        <f t="shared" si="0"/>
        <v>19214.097852881612</v>
      </c>
      <c r="F63" s="40">
        <f t="shared" si="1"/>
        <v>3650.6785920475049</v>
      </c>
      <c r="G63" s="39">
        <v>22864.776444929117</v>
      </c>
    </row>
    <row r="64" spans="1:7" ht="28" x14ac:dyDescent="0.2">
      <c r="A64" s="31">
        <v>62</v>
      </c>
      <c r="B64" s="32" t="s">
        <v>266</v>
      </c>
      <c r="C64" s="33" t="s">
        <v>258</v>
      </c>
      <c r="D64" s="33">
        <v>1</v>
      </c>
      <c r="E64" s="34">
        <f t="shared" si="0"/>
        <v>97993.090365917364</v>
      </c>
      <c r="F64" s="40">
        <f t="shared" si="1"/>
        <v>18618.687169524288</v>
      </c>
      <c r="G64" s="39">
        <v>116611.77753544165</v>
      </c>
    </row>
    <row r="65" spans="1:7" ht="28" x14ac:dyDescent="0.2">
      <c r="A65" s="31">
        <v>63</v>
      </c>
      <c r="B65" s="32" t="s">
        <v>267</v>
      </c>
      <c r="C65" s="33" t="s">
        <v>258</v>
      </c>
      <c r="D65" s="33">
        <v>1</v>
      </c>
      <c r="E65" s="34">
        <f t="shared" si="0"/>
        <v>135300.53242671114</v>
      </c>
      <c r="F65" s="40">
        <f t="shared" si="1"/>
        <v>25707.101161075116</v>
      </c>
      <c r="G65" s="39">
        <v>161007.63358778626</v>
      </c>
    </row>
    <row r="66" spans="1:7" ht="28" x14ac:dyDescent="0.2">
      <c r="A66" s="31">
        <v>64</v>
      </c>
      <c r="B66" s="32" t="s">
        <v>283</v>
      </c>
      <c r="C66" s="33" t="s">
        <v>258</v>
      </c>
      <c r="D66" s="33">
        <v>1</v>
      </c>
      <c r="E66" s="34">
        <f t="shared" si="0"/>
        <v>41237.869193478917</v>
      </c>
      <c r="F66" s="40">
        <f t="shared" si="1"/>
        <v>7835.1951467609906</v>
      </c>
      <c r="G66" s="39">
        <v>49073.064340239907</v>
      </c>
    </row>
    <row r="67" spans="1:7" ht="28" x14ac:dyDescent="0.2">
      <c r="A67" s="31">
        <v>65</v>
      </c>
      <c r="B67" s="32" t="s">
        <v>458</v>
      </c>
      <c r="C67" s="33" t="s">
        <v>258</v>
      </c>
      <c r="D67" s="33">
        <v>1</v>
      </c>
      <c r="E67" s="34">
        <f t="shared" si="0"/>
        <v>24257.031056697488</v>
      </c>
      <c r="F67" s="40">
        <f t="shared" si="1"/>
        <v>4608.835900772523</v>
      </c>
      <c r="G67" s="39">
        <v>28865.866957470011</v>
      </c>
    </row>
    <row r="68" spans="1:7" ht="28" x14ac:dyDescent="0.2">
      <c r="A68" s="31">
        <v>66</v>
      </c>
      <c r="B68" s="32" t="s">
        <v>459</v>
      </c>
      <c r="C68" s="33" t="s">
        <v>258</v>
      </c>
      <c r="D68" s="33">
        <v>1</v>
      </c>
      <c r="E68" s="34">
        <f t="shared" ref="E68:E131" si="2">+G68/1.19</f>
        <v>61168.589573233876</v>
      </c>
      <c r="F68" s="40">
        <f t="shared" ref="F68:F131" si="3">+G68-E68</f>
        <v>11622.032018914433</v>
      </c>
      <c r="G68" s="39">
        <v>72790.621592148309</v>
      </c>
    </row>
    <row r="69" spans="1:7" ht="28" x14ac:dyDescent="0.2">
      <c r="A69" s="31">
        <v>67</v>
      </c>
      <c r="B69" s="32" t="s">
        <v>268</v>
      </c>
      <c r="C69" s="33" t="s">
        <v>258</v>
      </c>
      <c r="D69" s="33">
        <v>1</v>
      </c>
      <c r="E69" s="34">
        <f t="shared" si="2"/>
        <v>72076.464173455635</v>
      </c>
      <c r="F69" s="40">
        <f t="shared" si="3"/>
        <v>13694.528192956568</v>
      </c>
      <c r="G69" s="39">
        <v>85770.992366412203</v>
      </c>
    </row>
    <row r="70" spans="1:7" ht="28" x14ac:dyDescent="0.2">
      <c r="A70" s="31">
        <v>68</v>
      </c>
      <c r="B70" s="32" t="s">
        <v>460</v>
      </c>
      <c r="C70" s="33" t="s">
        <v>258</v>
      </c>
      <c r="D70" s="33">
        <v>1</v>
      </c>
      <c r="E70" s="34">
        <f t="shared" si="2"/>
        <v>101096.01092345334</v>
      </c>
      <c r="F70" s="40">
        <f t="shared" si="3"/>
        <v>19208.242075456132</v>
      </c>
      <c r="G70" s="39">
        <v>120304.25299890948</v>
      </c>
    </row>
    <row r="71" spans="1:7" x14ac:dyDescent="0.2">
      <c r="A71" s="31">
        <v>69</v>
      </c>
      <c r="B71" s="32" t="s">
        <v>269</v>
      </c>
      <c r="C71" s="33" t="s">
        <v>258</v>
      </c>
      <c r="D71" s="33">
        <v>1</v>
      </c>
      <c r="E71" s="34">
        <f t="shared" si="2"/>
        <v>36117.042236742025</v>
      </c>
      <c r="F71" s="40">
        <f t="shared" si="3"/>
        <v>6862.2380249809794</v>
      </c>
      <c r="G71" s="39">
        <v>42979.280261723005</v>
      </c>
    </row>
    <row r="72" spans="1:7" ht="28" x14ac:dyDescent="0.2">
      <c r="A72" s="31">
        <v>70</v>
      </c>
      <c r="B72" s="32" t="s">
        <v>484</v>
      </c>
      <c r="C72" s="33" t="s">
        <v>252</v>
      </c>
      <c r="D72" s="33">
        <v>1</v>
      </c>
      <c r="E72" s="34">
        <f t="shared" si="2"/>
        <v>24356.001942761839</v>
      </c>
      <c r="F72" s="40">
        <f t="shared" si="3"/>
        <v>4627.6403691247469</v>
      </c>
      <c r="G72" s="39">
        <v>28983.642311886586</v>
      </c>
    </row>
    <row r="73" spans="1:7" x14ac:dyDescent="0.2">
      <c r="A73" s="31">
        <v>71</v>
      </c>
      <c r="B73" s="32" t="s">
        <v>426</v>
      </c>
      <c r="C73" s="33" t="s">
        <v>421</v>
      </c>
      <c r="D73" s="33">
        <v>1</v>
      </c>
      <c r="E73" s="34">
        <f t="shared" si="2"/>
        <v>75213.291423439601</v>
      </c>
      <c r="F73" s="40">
        <f t="shared" si="3"/>
        <v>14290.525370453528</v>
      </c>
      <c r="G73" s="39">
        <v>89503.816793893129</v>
      </c>
    </row>
    <row r="74" spans="1:7" x14ac:dyDescent="0.2">
      <c r="A74" s="31">
        <v>72</v>
      </c>
      <c r="B74" s="32" t="s">
        <v>431</v>
      </c>
      <c r="C74" s="33" t="s">
        <v>258</v>
      </c>
      <c r="D74" s="33">
        <v>1</v>
      </c>
      <c r="E74" s="34">
        <f t="shared" si="2"/>
        <v>5987.7386068931382</v>
      </c>
      <c r="F74" s="40">
        <f t="shared" si="3"/>
        <v>1137.6703353096964</v>
      </c>
      <c r="G74" s="39">
        <v>7125.4089422028346</v>
      </c>
    </row>
    <row r="75" spans="1:7" x14ac:dyDescent="0.2">
      <c r="A75" s="31">
        <v>73</v>
      </c>
      <c r="B75" s="32" t="s">
        <v>26</v>
      </c>
      <c r="C75" s="33" t="s">
        <v>258</v>
      </c>
      <c r="D75" s="33">
        <v>1</v>
      </c>
      <c r="E75" s="34">
        <f t="shared" si="2"/>
        <v>10515.656644337123</v>
      </c>
      <c r="F75" s="40">
        <f t="shared" si="3"/>
        <v>1997.9747624240536</v>
      </c>
      <c r="G75" s="39">
        <v>12513.631406761177</v>
      </c>
    </row>
    <row r="76" spans="1:7" x14ac:dyDescent="0.2">
      <c r="A76" s="31">
        <v>74</v>
      </c>
      <c r="B76" s="32" t="s">
        <v>270</v>
      </c>
      <c r="C76" s="33" t="s">
        <v>258</v>
      </c>
      <c r="D76" s="33">
        <v>1</v>
      </c>
      <c r="E76" s="34">
        <f t="shared" si="2"/>
        <v>11359.65836716366</v>
      </c>
      <c r="F76" s="40">
        <f t="shared" si="3"/>
        <v>2158.3350897610944</v>
      </c>
      <c r="G76" s="39">
        <v>13517.993456924754</v>
      </c>
    </row>
    <row r="77" spans="1:7" x14ac:dyDescent="0.2">
      <c r="A77" s="31">
        <v>75</v>
      </c>
      <c r="B77" s="32" t="s">
        <v>559</v>
      </c>
      <c r="C77" s="33" t="s">
        <v>258</v>
      </c>
      <c r="D77" s="36">
        <v>1</v>
      </c>
      <c r="E77" s="34">
        <f t="shared" si="2"/>
        <v>5040.1840125363124</v>
      </c>
      <c r="F77" s="40">
        <f t="shared" si="3"/>
        <v>957.63496238189873</v>
      </c>
      <c r="G77" s="39">
        <v>5997.8189749182111</v>
      </c>
    </row>
    <row r="78" spans="1:7" x14ac:dyDescent="0.2">
      <c r="A78" s="31">
        <v>76</v>
      </c>
      <c r="B78" s="32" t="s">
        <v>27</v>
      </c>
      <c r="C78" s="33" t="s">
        <v>263</v>
      </c>
      <c r="D78" s="33">
        <v>1</v>
      </c>
      <c r="E78" s="34">
        <f t="shared" si="2"/>
        <v>72507.170807254195</v>
      </c>
      <c r="F78" s="40">
        <f t="shared" si="3"/>
        <v>13776.3624533783</v>
      </c>
      <c r="G78" s="39">
        <v>86283.533260632496</v>
      </c>
    </row>
    <row r="79" spans="1:7" ht="28" x14ac:dyDescent="0.2">
      <c r="A79" s="31">
        <v>77</v>
      </c>
      <c r="B79" s="32" t="s">
        <v>271</v>
      </c>
      <c r="C79" s="33" t="s">
        <v>263</v>
      </c>
      <c r="D79" s="33">
        <v>1</v>
      </c>
      <c r="E79" s="34">
        <f t="shared" si="2"/>
        <v>49463.449501938179</v>
      </c>
      <c r="F79" s="40">
        <f t="shared" si="3"/>
        <v>9398.0554053682499</v>
      </c>
      <c r="G79" s="39">
        <v>58861.504907306429</v>
      </c>
    </row>
    <row r="80" spans="1:7" x14ac:dyDescent="0.2">
      <c r="A80" s="31">
        <v>78</v>
      </c>
      <c r="B80" s="32" t="s">
        <v>575</v>
      </c>
      <c r="C80" s="33" t="s">
        <v>263</v>
      </c>
      <c r="D80" s="33">
        <v>1</v>
      </c>
      <c r="E80" s="34">
        <f t="shared" si="2"/>
        <v>48788.981241351503</v>
      </c>
      <c r="F80" s="40">
        <f t="shared" si="3"/>
        <v>9269.9064358567848</v>
      </c>
      <c r="G80" s="39">
        <v>58058.887677208288</v>
      </c>
    </row>
    <row r="81" spans="1:7" x14ac:dyDescent="0.2">
      <c r="A81" s="31">
        <v>79</v>
      </c>
      <c r="B81" s="32" t="s">
        <v>28</v>
      </c>
      <c r="C81" s="33" t="s">
        <v>263</v>
      </c>
      <c r="D81" s="33">
        <v>1</v>
      </c>
      <c r="E81" s="34">
        <f t="shared" si="2"/>
        <v>62479.9538135865</v>
      </c>
      <c r="F81" s="40">
        <f t="shared" si="3"/>
        <v>11871.191224581431</v>
      </c>
      <c r="G81" s="39">
        <v>74351.145038167931</v>
      </c>
    </row>
    <row r="82" spans="1:7" x14ac:dyDescent="0.2">
      <c r="A82" s="31">
        <v>80</v>
      </c>
      <c r="B82" s="32" t="s">
        <v>29</v>
      </c>
      <c r="C82" s="33" t="s">
        <v>263</v>
      </c>
      <c r="D82" s="33">
        <v>1</v>
      </c>
      <c r="E82" s="34">
        <f t="shared" si="2"/>
        <v>30234.689295565557</v>
      </c>
      <c r="F82" s="40">
        <f t="shared" si="3"/>
        <v>5744.5909661574551</v>
      </c>
      <c r="G82" s="39">
        <v>35979.280261723012</v>
      </c>
    </row>
    <row r="83" spans="1:7" x14ac:dyDescent="0.2">
      <c r="A83" s="31">
        <v>81</v>
      </c>
      <c r="B83" s="32" t="s">
        <v>30</v>
      </c>
      <c r="C83" s="33" t="s">
        <v>263</v>
      </c>
      <c r="D83" s="33">
        <v>1</v>
      </c>
      <c r="E83" s="34">
        <f t="shared" si="2"/>
        <v>17417.043153139119</v>
      </c>
      <c r="F83" s="40">
        <f t="shared" si="3"/>
        <v>3309.2381990964313</v>
      </c>
      <c r="G83" s="39">
        <v>20726.28135223555</v>
      </c>
    </row>
    <row r="84" spans="1:7" x14ac:dyDescent="0.2">
      <c r="A84" s="31">
        <v>82</v>
      </c>
      <c r="B84" s="32" t="s">
        <v>272</v>
      </c>
      <c r="C84" s="33" t="s">
        <v>263</v>
      </c>
      <c r="D84" s="33">
        <v>1</v>
      </c>
      <c r="E84" s="34">
        <f t="shared" si="2"/>
        <v>10213.245603584945</v>
      </c>
      <c r="F84" s="40">
        <f t="shared" si="3"/>
        <v>1940.5166646811394</v>
      </c>
      <c r="G84" s="39">
        <v>12153.762268266084</v>
      </c>
    </row>
    <row r="85" spans="1:7" x14ac:dyDescent="0.2">
      <c r="A85" s="31">
        <v>83</v>
      </c>
      <c r="B85" s="32" t="s">
        <v>441</v>
      </c>
      <c r="C85" s="33" t="s">
        <v>439</v>
      </c>
      <c r="D85" s="33">
        <v>1</v>
      </c>
      <c r="E85" s="34">
        <f t="shared" si="2"/>
        <v>68259.670280325867</v>
      </c>
      <c r="F85" s="40">
        <f t="shared" si="3"/>
        <v>12969.337353261915</v>
      </c>
      <c r="G85" s="39">
        <v>81229.007633587782</v>
      </c>
    </row>
    <row r="86" spans="1:7" x14ac:dyDescent="0.2">
      <c r="A86" s="31">
        <v>84</v>
      </c>
      <c r="B86" s="32" t="s">
        <v>438</v>
      </c>
      <c r="C86" s="33" t="s">
        <v>439</v>
      </c>
      <c r="D86" s="33">
        <v>1</v>
      </c>
      <c r="E86" s="34">
        <f t="shared" si="2"/>
        <v>6953.6211431137344</v>
      </c>
      <c r="F86" s="40">
        <f t="shared" si="3"/>
        <v>1321.1880171916091</v>
      </c>
      <c r="G86" s="39">
        <v>8274.8091603053435</v>
      </c>
    </row>
    <row r="87" spans="1:7" x14ac:dyDescent="0.2">
      <c r="A87" s="31">
        <v>85</v>
      </c>
      <c r="B87" s="32" t="s">
        <v>31</v>
      </c>
      <c r="C87" s="33" t="s">
        <v>263</v>
      </c>
      <c r="D87" s="33">
        <v>1</v>
      </c>
      <c r="E87" s="34">
        <f t="shared" si="2"/>
        <v>15509.104405120828</v>
      </c>
      <c r="F87" s="40">
        <f t="shared" si="3"/>
        <v>2946.729836972956</v>
      </c>
      <c r="G87" s="39">
        <v>18455.834242093784</v>
      </c>
    </row>
    <row r="88" spans="1:7" x14ac:dyDescent="0.2">
      <c r="A88" s="31">
        <v>86</v>
      </c>
      <c r="B88" s="32" t="s">
        <v>32</v>
      </c>
      <c r="C88" s="33" t="s">
        <v>263</v>
      </c>
      <c r="D88" s="33">
        <v>1</v>
      </c>
      <c r="E88" s="34">
        <f t="shared" si="2"/>
        <v>9535.1117546255136</v>
      </c>
      <c r="F88" s="40">
        <f t="shared" si="3"/>
        <v>1811.6712333788473</v>
      </c>
      <c r="G88" s="39">
        <v>11346.782988004361</v>
      </c>
    </row>
    <row r="89" spans="1:7" x14ac:dyDescent="0.2">
      <c r="A89" s="31">
        <v>87</v>
      </c>
      <c r="B89" s="32" t="s">
        <v>33</v>
      </c>
      <c r="C89" s="33" t="s">
        <v>263</v>
      </c>
      <c r="D89" s="33">
        <v>1</v>
      </c>
      <c r="E89" s="34">
        <f t="shared" si="2"/>
        <v>11983.724787624975</v>
      </c>
      <c r="F89" s="40">
        <f t="shared" si="3"/>
        <v>2276.9077096487435</v>
      </c>
      <c r="G89" s="39">
        <v>14260.632497273718</v>
      </c>
    </row>
    <row r="90" spans="1:7" ht="28" x14ac:dyDescent="0.2">
      <c r="A90" s="31">
        <v>88</v>
      </c>
      <c r="B90" s="32" t="s">
        <v>498</v>
      </c>
      <c r="C90" s="33" t="s">
        <v>439</v>
      </c>
      <c r="D90" s="33">
        <v>1</v>
      </c>
      <c r="E90" s="34">
        <f t="shared" si="2"/>
        <v>38215.591580143511</v>
      </c>
      <c r="F90" s="40">
        <f t="shared" si="3"/>
        <v>7260.9624002272612</v>
      </c>
      <c r="G90" s="39">
        <v>45476.553980370772</v>
      </c>
    </row>
    <row r="91" spans="1:7" x14ac:dyDescent="0.2">
      <c r="A91" s="31">
        <v>89</v>
      </c>
      <c r="B91" s="32" t="s">
        <v>497</v>
      </c>
      <c r="C91" s="33" t="s">
        <v>439</v>
      </c>
      <c r="D91" s="33">
        <v>1</v>
      </c>
      <c r="E91" s="34">
        <f t="shared" si="2"/>
        <v>46144.259230409727</v>
      </c>
      <c r="F91" s="40">
        <f t="shared" si="3"/>
        <v>8767.4092537778415</v>
      </c>
      <c r="G91" s="39">
        <v>54911.668484187569</v>
      </c>
    </row>
    <row r="92" spans="1:7" ht="28" x14ac:dyDescent="0.2">
      <c r="A92" s="31">
        <v>90</v>
      </c>
      <c r="B92" s="32" t="s">
        <v>500</v>
      </c>
      <c r="C92" s="33" t="s">
        <v>439</v>
      </c>
      <c r="D92" s="33">
        <v>1</v>
      </c>
      <c r="E92" s="34">
        <f t="shared" si="2"/>
        <v>4912.8048165831224</v>
      </c>
      <c r="F92" s="40">
        <f t="shared" si="3"/>
        <v>933.43291515079272</v>
      </c>
      <c r="G92" s="39">
        <v>5846.2377317339151</v>
      </c>
    </row>
    <row r="93" spans="1:7" x14ac:dyDescent="0.2">
      <c r="A93" s="31">
        <v>91</v>
      </c>
      <c r="B93" s="32" t="s">
        <v>410</v>
      </c>
      <c r="C93" s="33" t="s">
        <v>263</v>
      </c>
      <c r="D93" s="33">
        <v>1</v>
      </c>
      <c r="E93" s="34">
        <f t="shared" si="2"/>
        <v>25332.881244100696</v>
      </c>
      <c r="F93" s="40">
        <f t="shared" si="3"/>
        <v>4813.2474363791298</v>
      </c>
      <c r="G93" s="39">
        <v>30146.128680479826</v>
      </c>
    </row>
    <row r="94" spans="1:7" x14ac:dyDescent="0.2">
      <c r="A94" s="31">
        <v>92</v>
      </c>
      <c r="B94" s="32" t="s">
        <v>408</v>
      </c>
      <c r="C94" s="33" t="s">
        <v>263</v>
      </c>
      <c r="D94" s="33">
        <v>1</v>
      </c>
      <c r="E94" s="34">
        <f t="shared" si="2"/>
        <v>11420.140575314095</v>
      </c>
      <c r="F94" s="40">
        <f t="shared" si="3"/>
        <v>2169.8267093096765</v>
      </c>
      <c r="G94" s="39">
        <v>13589.967284623772</v>
      </c>
    </row>
    <row r="95" spans="1:7" x14ac:dyDescent="0.2">
      <c r="A95" s="31">
        <v>93</v>
      </c>
      <c r="B95" s="32" t="s">
        <v>409</v>
      </c>
      <c r="C95" s="33" t="s">
        <v>263</v>
      </c>
      <c r="D95" s="33">
        <v>1</v>
      </c>
      <c r="E95" s="34">
        <f t="shared" si="2"/>
        <v>11038.919384547711</v>
      </c>
      <c r="F95" s="40">
        <f t="shared" si="3"/>
        <v>2097.3946830640652</v>
      </c>
      <c r="G95" s="39">
        <v>13136.314067611776</v>
      </c>
    </row>
    <row r="96" spans="1:7" x14ac:dyDescent="0.2">
      <c r="A96" s="31">
        <v>94</v>
      </c>
      <c r="B96" s="32" t="s">
        <v>273</v>
      </c>
      <c r="C96" s="33" t="s">
        <v>255</v>
      </c>
      <c r="D96" s="33">
        <v>1</v>
      </c>
      <c r="E96" s="34">
        <f t="shared" si="2"/>
        <v>20047.102810589884</v>
      </c>
      <c r="F96" s="40">
        <f t="shared" si="3"/>
        <v>3808.9495340120775</v>
      </c>
      <c r="G96" s="39">
        <v>23856.052344601962</v>
      </c>
    </row>
    <row r="97" spans="1:7" ht="56" x14ac:dyDescent="0.2">
      <c r="A97" s="31">
        <v>95</v>
      </c>
      <c r="B97" s="32" t="s">
        <v>274</v>
      </c>
      <c r="C97" s="33" t="s">
        <v>259</v>
      </c>
      <c r="D97" s="33">
        <v>1</v>
      </c>
      <c r="E97" s="34">
        <f t="shared" si="2"/>
        <v>9499.3722679911662</v>
      </c>
      <c r="F97" s="40">
        <f t="shared" si="3"/>
        <v>1804.8807309183212</v>
      </c>
      <c r="G97" s="39">
        <v>11304.252998909487</v>
      </c>
    </row>
    <row r="98" spans="1:7" ht="28" x14ac:dyDescent="0.2">
      <c r="A98" s="31">
        <v>96</v>
      </c>
      <c r="B98" s="32" t="s">
        <v>34</v>
      </c>
      <c r="C98" s="33" t="s">
        <v>263</v>
      </c>
      <c r="D98" s="33">
        <v>1</v>
      </c>
      <c r="E98" s="34">
        <f t="shared" si="2"/>
        <v>66842.003977163389</v>
      </c>
      <c r="F98" s="40">
        <f t="shared" si="3"/>
        <v>12699.980755661032</v>
      </c>
      <c r="G98" s="39">
        <v>79541.984732824421</v>
      </c>
    </row>
    <row r="99" spans="1:7" x14ac:dyDescent="0.2">
      <c r="A99" s="31">
        <v>97</v>
      </c>
      <c r="B99" s="32" t="s">
        <v>35</v>
      </c>
      <c r="C99" s="33" t="s">
        <v>275</v>
      </c>
      <c r="D99" s="33">
        <v>1</v>
      </c>
      <c r="E99" s="34">
        <f t="shared" si="2"/>
        <v>12600.460031340781</v>
      </c>
      <c r="F99" s="40">
        <f t="shared" si="3"/>
        <v>2394.0874059547477</v>
      </c>
      <c r="G99" s="39">
        <v>14994.547437295529</v>
      </c>
    </row>
    <row r="100" spans="1:7" ht="28" x14ac:dyDescent="0.2">
      <c r="A100" s="31">
        <v>98</v>
      </c>
      <c r="B100" s="32" t="s">
        <v>276</v>
      </c>
      <c r="C100" s="33" t="s">
        <v>263</v>
      </c>
      <c r="D100" s="33">
        <v>1</v>
      </c>
      <c r="E100" s="34">
        <f t="shared" si="2"/>
        <v>16627.108858810698</v>
      </c>
      <c r="F100" s="40">
        <f t="shared" si="3"/>
        <v>3159.1506831740335</v>
      </c>
      <c r="G100" s="39">
        <v>19786.259541984731</v>
      </c>
    </row>
    <row r="101" spans="1:7" x14ac:dyDescent="0.2">
      <c r="A101" s="31">
        <v>99</v>
      </c>
      <c r="B101" s="32" t="s">
        <v>277</v>
      </c>
      <c r="C101" s="33" t="s">
        <v>263</v>
      </c>
      <c r="D101" s="33">
        <v>1</v>
      </c>
      <c r="E101" s="34">
        <f t="shared" si="2"/>
        <v>21407.0360968815</v>
      </c>
      <c r="F101" s="40">
        <f t="shared" si="3"/>
        <v>4067.3368584074851</v>
      </c>
      <c r="G101" s="39">
        <v>25474.372955288985</v>
      </c>
    </row>
    <row r="102" spans="1:7" x14ac:dyDescent="0.2">
      <c r="A102" s="31">
        <v>100</v>
      </c>
      <c r="B102" s="32" t="s">
        <v>278</v>
      </c>
      <c r="C102" s="33" t="s">
        <v>263</v>
      </c>
      <c r="D102" s="33">
        <v>1</v>
      </c>
      <c r="E102" s="34">
        <f t="shared" si="2"/>
        <v>16233.058108739679</v>
      </c>
      <c r="F102" s="40">
        <f t="shared" si="3"/>
        <v>3084.2810406605386</v>
      </c>
      <c r="G102" s="39">
        <v>19317.339149400217</v>
      </c>
    </row>
    <row r="103" spans="1:7" ht="28" x14ac:dyDescent="0.2">
      <c r="A103" s="31">
        <v>101</v>
      </c>
      <c r="B103" s="32" t="s">
        <v>36</v>
      </c>
      <c r="C103" s="33" t="s">
        <v>258</v>
      </c>
      <c r="D103" s="33">
        <v>1</v>
      </c>
      <c r="E103" s="34">
        <f t="shared" si="2"/>
        <v>145984.80613619494</v>
      </c>
      <c r="F103" s="40">
        <f t="shared" si="3"/>
        <v>27737.113165877032</v>
      </c>
      <c r="G103" s="39">
        <v>173721.91930207197</v>
      </c>
    </row>
    <row r="104" spans="1:7" ht="28" x14ac:dyDescent="0.2">
      <c r="A104" s="31">
        <v>102</v>
      </c>
      <c r="B104" s="32" t="s">
        <v>37</v>
      </c>
      <c r="C104" s="33" t="s">
        <v>258</v>
      </c>
      <c r="D104" s="33">
        <v>1</v>
      </c>
      <c r="E104" s="34">
        <f t="shared" si="2"/>
        <v>137943.42164346657</v>
      </c>
      <c r="F104" s="40">
        <f t="shared" si="3"/>
        <v>26209.250112258625</v>
      </c>
      <c r="G104" s="39">
        <v>164152.6717557252</v>
      </c>
    </row>
    <row r="105" spans="1:7" x14ac:dyDescent="0.2">
      <c r="A105" s="31">
        <v>103</v>
      </c>
      <c r="B105" s="32" t="s">
        <v>38</v>
      </c>
      <c r="C105" s="33" t="s">
        <v>259</v>
      </c>
      <c r="D105" s="33">
        <v>1</v>
      </c>
      <c r="E105" s="34">
        <f t="shared" si="2"/>
        <v>25301.723742932285</v>
      </c>
      <c r="F105" s="40">
        <f t="shared" si="3"/>
        <v>4807.3275111571347</v>
      </c>
      <c r="G105" s="39">
        <v>30109.05125408942</v>
      </c>
    </row>
    <row r="106" spans="1:7" x14ac:dyDescent="0.2">
      <c r="A106" s="31">
        <v>104</v>
      </c>
      <c r="B106" s="32" t="s">
        <v>39</v>
      </c>
      <c r="C106" s="33" t="s">
        <v>259</v>
      </c>
      <c r="D106" s="33">
        <v>1</v>
      </c>
      <c r="E106" s="34">
        <f t="shared" si="2"/>
        <v>8471.1747294337583</v>
      </c>
      <c r="F106" s="40">
        <f t="shared" si="3"/>
        <v>1609.5231985924129</v>
      </c>
      <c r="G106" s="39">
        <v>10080.697928026171</v>
      </c>
    </row>
    <row r="107" spans="1:7" x14ac:dyDescent="0.2">
      <c r="A107" s="31">
        <v>105</v>
      </c>
      <c r="B107" s="32" t="s">
        <v>279</v>
      </c>
      <c r="C107" s="33" t="s">
        <v>258</v>
      </c>
      <c r="D107" s="33">
        <v>1</v>
      </c>
      <c r="E107" s="34">
        <f t="shared" si="2"/>
        <v>2646.554805128158</v>
      </c>
      <c r="F107" s="40">
        <f t="shared" si="3"/>
        <v>502.84541297434998</v>
      </c>
      <c r="G107" s="39">
        <v>3149.400218102508</v>
      </c>
    </row>
    <row r="108" spans="1:7" ht="42" x14ac:dyDescent="0.2">
      <c r="A108" s="31">
        <v>106</v>
      </c>
      <c r="B108" s="32" t="s">
        <v>40</v>
      </c>
      <c r="C108" s="33" t="s">
        <v>259</v>
      </c>
      <c r="D108" s="33">
        <v>1</v>
      </c>
      <c r="E108" s="34">
        <f t="shared" si="2"/>
        <v>23119.782264050657</v>
      </c>
      <c r="F108" s="40">
        <f t="shared" si="3"/>
        <v>4392.7586301696247</v>
      </c>
      <c r="G108" s="39">
        <v>27512.540894220281</v>
      </c>
    </row>
    <row r="109" spans="1:7" x14ac:dyDescent="0.2">
      <c r="A109" s="31">
        <v>107</v>
      </c>
      <c r="B109" s="32" t="s">
        <v>41</v>
      </c>
      <c r="C109" s="33" t="s">
        <v>258</v>
      </c>
      <c r="D109" s="33">
        <v>1</v>
      </c>
      <c r="E109" s="34">
        <f t="shared" si="2"/>
        <v>12783.739449978464</v>
      </c>
      <c r="F109" s="40">
        <f t="shared" si="3"/>
        <v>2428.9104954959075</v>
      </c>
      <c r="G109" s="39">
        <v>15212.649945474372</v>
      </c>
    </row>
    <row r="110" spans="1:7" x14ac:dyDescent="0.2">
      <c r="A110" s="31">
        <v>108</v>
      </c>
      <c r="B110" s="32" t="s">
        <v>42</v>
      </c>
      <c r="C110" s="33" t="s">
        <v>258</v>
      </c>
      <c r="D110" s="33">
        <v>1</v>
      </c>
      <c r="E110" s="34">
        <f t="shared" si="2"/>
        <v>7529.1185176360623</v>
      </c>
      <c r="F110" s="40">
        <f t="shared" si="3"/>
        <v>1430.5325183508512</v>
      </c>
      <c r="G110" s="39">
        <v>8959.6510359869135</v>
      </c>
    </row>
    <row r="111" spans="1:7" x14ac:dyDescent="0.2">
      <c r="A111" s="31">
        <v>109</v>
      </c>
      <c r="B111" s="32" t="s">
        <v>280</v>
      </c>
      <c r="C111" s="33" t="s">
        <v>258</v>
      </c>
      <c r="D111" s="33">
        <v>1</v>
      </c>
      <c r="E111" s="34">
        <f t="shared" si="2"/>
        <v>12096.441630087151</v>
      </c>
      <c r="F111" s="40">
        <f t="shared" si="3"/>
        <v>2298.323909716557</v>
      </c>
      <c r="G111" s="39">
        <v>14394.765539803708</v>
      </c>
    </row>
    <row r="112" spans="1:7" x14ac:dyDescent="0.2">
      <c r="A112" s="31">
        <v>110</v>
      </c>
      <c r="B112" s="32" t="s">
        <v>43</v>
      </c>
      <c r="C112" s="33" t="s">
        <v>258</v>
      </c>
      <c r="D112" s="33">
        <v>1</v>
      </c>
      <c r="E112" s="34">
        <f t="shared" si="2"/>
        <v>24012.35303281618</v>
      </c>
      <c r="F112" s="40">
        <f t="shared" si="3"/>
        <v>4562.3470762350735</v>
      </c>
      <c r="G112" s="39">
        <v>28574.700109051253</v>
      </c>
    </row>
    <row r="113" spans="1:7" x14ac:dyDescent="0.2">
      <c r="A113" s="31">
        <v>111</v>
      </c>
      <c r="B113" s="32" t="s">
        <v>44</v>
      </c>
      <c r="C113" s="33" t="s">
        <v>258</v>
      </c>
      <c r="D113" s="33">
        <v>1</v>
      </c>
      <c r="E113" s="34">
        <f t="shared" si="2"/>
        <v>29877.294429222071</v>
      </c>
      <c r="F113" s="40">
        <f t="shared" si="3"/>
        <v>5676.6859415521903</v>
      </c>
      <c r="G113" s="39">
        <v>35553.980370774261</v>
      </c>
    </row>
    <row r="114" spans="1:7" x14ac:dyDescent="0.2">
      <c r="A114" s="31">
        <v>112</v>
      </c>
      <c r="B114" s="32" t="s">
        <v>45</v>
      </c>
      <c r="C114" s="33" t="s">
        <v>258</v>
      </c>
      <c r="D114" s="33">
        <v>1</v>
      </c>
      <c r="E114" s="34">
        <f t="shared" si="2"/>
        <v>6714.4415017915562</v>
      </c>
      <c r="F114" s="40">
        <f t="shared" si="3"/>
        <v>1275.7438853403955</v>
      </c>
      <c r="G114" s="39">
        <v>7990.1853871319518</v>
      </c>
    </row>
    <row r="115" spans="1:7" x14ac:dyDescent="0.2">
      <c r="A115" s="31">
        <v>113</v>
      </c>
      <c r="B115" s="32" t="s">
        <v>46</v>
      </c>
      <c r="C115" s="33" t="s">
        <v>258</v>
      </c>
      <c r="D115" s="33">
        <v>1</v>
      </c>
      <c r="E115" s="34">
        <f t="shared" si="2"/>
        <v>11662.069407915838</v>
      </c>
      <c r="F115" s="40">
        <f t="shared" si="3"/>
        <v>2215.7931875040085</v>
      </c>
      <c r="G115" s="39">
        <v>13877.862595419847</v>
      </c>
    </row>
    <row r="116" spans="1:7" x14ac:dyDescent="0.2">
      <c r="A116" s="31">
        <v>114</v>
      </c>
      <c r="B116" s="32" t="s">
        <v>47</v>
      </c>
      <c r="C116" s="33" t="s">
        <v>258</v>
      </c>
      <c r="D116" s="33">
        <v>1</v>
      </c>
      <c r="E116" s="34">
        <f t="shared" si="2"/>
        <v>22446.230400557168</v>
      </c>
      <c r="F116" s="40">
        <f t="shared" si="3"/>
        <v>4264.7837761058618</v>
      </c>
      <c r="G116" s="39">
        <v>26711.01417666303</v>
      </c>
    </row>
    <row r="117" spans="1:7" x14ac:dyDescent="0.2">
      <c r="A117" s="31">
        <v>115</v>
      </c>
      <c r="B117" s="32" t="s">
        <v>48</v>
      </c>
      <c r="C117" s="33" t="s">
        <v>258</v>
      </c>
      <c r="D117" s="33">
        <v>1</v>
      </c>
      <c r="E117" s="34">
        <f t="shared" si="2"/>
        <v>7434.7296170376558</v>
      </c>
      <c r="F117" s="40">
        <f t="shared" si="3"/>
        <v>1412.5986272371538</v>
      </c>
      <c r="G117" s="39">
        <v>8847.3282442748095</v>
      </c>
    </row>
    <row r="118" spans="1:7" x14ac:dyDescent="0.2">
      <c r="A118" s="31">
        <v>116</v>
      </c>
      <c r="B118" s="32" t="s">
        <v>49</v>
      </c>
      <c r="C118" s="33" t="s">
        <v>258</v>
      </c>
      <c r="D118" s="33">
        <v>1</v>
      </c>
      <c r="E118" s="34">
        <f t="shared" si="2"/>
        <v>11142.472256078003</v>
      </c>
      <c r="F118" s="40">
        <f t="shared" si="3"/>
        <v>2117.0697286548202</v>
      </c>
      <c r="G118" s="39">
        <v>13259.541984732823</v>
      </c>
    </row>
    <row r="119" spans="1:7" x14ac:dyDescent="0.2">
      <c r="A119" s="31">
        <v>117</v>
      </c>
      <c r="B119" s="32" t="s">
        <v>50</v>
      </c>
      <c r="C119" s="33" t="s">
        <v>258</v>
      </c>
      <c r="D119" s="33">
        <v>1</v>
      </c>
      <c r="E119" s="34">
        <f t="shared" si="2"/>
        <v>15883.910816234891</v>
      </c>
      <c r="F119" s="40">
        <f t="shared" si="3"/>
        <v>3017.9430550846282</v>
      </c>
      <c r="G119" s="39">
        <v>18901.853871319519</v>
      </c>
    </row>
    <row r="120" spans="1:7" x14ac:dyDescent="0.2">
      <c r="A120" s="31">
        <v>118</v>
      </c>
      <c r="B120" s="32" t="s">
        <v>51</v>
      </c>
      <c r="C120" s="33" t="s">
        <v>281</v>
      </c>
      <c r="D120" s="33">
        <v>1</v>
      </c>
      <c r="E120" s="34">
        <f t="shared" si="2"/>
        <v>39748.723917047733</v>
      </c>
      <c r="F120" s="40">
        <f t="shared" si="3"/>
        <v>7552.2575442390662</v>
      </c>
      <c r="G120" s="39">
        <v>47300.981461286799</v>
      </c>
    </row>
    <row r="121" spans="1:7" x14ac:dyDescent="0.2">
      <c r="A121" s="31">
        <v>119</v>
      </c>
      <c r="B121" s="32" t="s">
        <v>52</v>
      </c>
      <c r="C121" s="33" t="s">
        <v>258</v>
      </c>
      <c r="D121" s="33">
        <v>1</v>
      </c>
      <c r="E121" s="34">
        <f t="shared" si="2"/>
        <v>203857.11536523007</v>
      </c>
      <c r="F121" s="40">
        <f t="shared" si="3"/>
        <v>38732.851919393695</v>
      </c>
      <c r="G121" s="39">
        <v>242589.96728462377</v>
      </c>
    </row>
    <row r="122" spans="1:7" ht="28" x14ac:dyDescent="0.2">
      <c r="A122" s="31">
        <v>120</v>
      </c>
      <c r="B122" s="32" t="s">
        <v>282</v>
      </c>
      <c r="C122" s="33" t="s">
        <v>258</v>
      </c>
      <c r="D122" s="33">
        <v>1</v>
      </c>
      <c r="E122" s="34">
        <f t="shared" si="2"/>
        <v>194611.58509205209</v>
      </c>
      <c r="F122" s="40">
        <f t="shared" si="3"/>
        <v>36976.201167489897</v>
      </c>
      <c r="G122" s="39">
        <v>231587.78625954199</v>
      </c>
    </row>
    <row r="123" spans="1:7" ht="28" x14ac:dyDescent="0.2">
      <c r="A123" s="31">
        <v>121</v>
      </c>
      <c r="B123" s="32" t="s">
        <v>503</v>
      </c>
      <c r="C123" s="33" t="s">
        <v>259</v>
      </c>
      <c r="D123" s="33">
        <v>1</v>
      </c>
      <c r="E123" s="34">
        <f t="shared" si="2"/>
        <v>23826.324422898932</v>
      </c>
      <c r="F123" s="40">
        <f t="shared" si="3"/>
        <v>4527.0016403507943</v>
      </c>
      <c r="G123" s="39">
        <v>28353.326063249726</v>
      </c>
    </row>
    <row r="124" spans="1:7" ht="28" x14ac:dyDescent="0.2">
      <c r="A124" s="31">
        <v>122</v>
      </c>
      <c r="B124" s="32" t="s">
        <v>504</v>
      </c>
      <c r="C124" s="33" t="s">
        <v>259</v>
      </c>
      <c r="D124" s="33">
        <v>1</v>
      </c>
      <c r="E124" s="34">
        <f t="shared" si="2"/>
        <v>30896.327996847594</v>
      </c>
      <c r="F124" s="40">
        <f t="shared" si="3"/>
        <v>5870.302319401042</v>
      </c>
      <c r="G124" s="39">
        <v>36766.630316248637</v>
      </c>
    </row>
    <row r="125" spans="1:7" ht="42" x14ac:dyDescent="0.2">
      <c r="A125" s="31">
        <v>123</v>
      </c>
      <c r="B125" s="32" t="s">
        <v>53</v>
      </c>
      <c r="C125" s="33" t="s">
        <v>259</v>
      </c>
      <c r="D125" s="33">
        <v>1</v>
      </c>
      <c r="E125" s="34">
        <f t="shared" si="2"/>
        <v>58982.982505979489</v>
      </c>
      <c r="F125" s="40">
        <f t="shared" si="3"/>
        <v>11206.766676136096</v>
      </c>
      <c r="G125" s="39">
        <v>70189.749182115585</v>
      </c>
    </row>
    <row r="126" spans="1:7" ht="28" x14ac:dyDescent="0.2">
      <c r="A126" s="31">
        <v>124</v>
      </c>
      <c r="B126" s="32" t="s">
        <v>290</v>
      </c>
      <c r="C126" s="33" t="s">
        <v>259</v>
      </c>
      <c r="D126" s="33">
        <v>1</v>
      </c>
      <c r="E126" s="34">
        <f t="shared" si="2"/>
        <v>87057.723852899944</v>
      </c>
      <c r="F126" s="40">
        <f t="shared" si="3"/>
        <v>16540.967532050985</v>
      </c>
      <c r="G126" s="39">
        <v>103598.69138495093</v>
      </c>
    </row>
    <row r="127" spans="1:7" x14ac:dyDescent="0.2">
      <c r="A127" s="31">
        <v>125</v>
      </c>
      <c r="B127" s="32" t="s">
        <v>54</v>
      </c>
      <c r="C127" s="33" t="s">
        <v>259</v>
      </c>
      <c r="D127" s="33">
        <v>1</v>
      </c>
      <c r="E127" s="34">
        <f t="shared" si="2"/>
        <v>47652.648845797863</v>
      </c>
      <c r="F127" s="40">
        <f t="shared" si="3"/>
        <v>9054.0032807015887</v>
      </c>
      <c r="G127" s="39">
        <v>56706.652126499452</v>
      </c>
    </row>
    <row r="128" spans="1:7" x14ac:dyDescent="0.2">
      <c r="A128" s="31">
        <v>126</v>
      </c>
      <c r="B128" s="32" t="s">
        <v>55</v>
      </c>
      <c r="C128" s="33" t="s">
        <v>259</v>
      </c>
      <c r="D128" s="33">
        <v>1</v>
      </c>
      <c r="E128" s="34">
        <f t="shared" si="2"/>
        <v>2092.134563749164</v>
      </c>
      <c r="F128" s="40">
        <f t="shared" si="3"/>
        <v>397.50556711234094</v>
      </c>
      <c r="G128" s="39">
        <v>2489.640130861505</v>
      </c>
    </row>
    <row r="129" spans="1:7" x14ac:dyDescent="0.2">
      <c r="A129" s="31">
        <v>127</v>
      </c>
      <c r="B129" s="32" t="s">
        <v>56</v>
      </c>
      <c r="C129" s="33" t="s">
        <v>259</v>
      </c>
      <c r="D129" s="33">
        <v>1</v>
      </c>
      <c r="E129" s="34">
        <f t="shared" si="2"/>
        <v>5779.7164667393672</v>
      </c>
      <c r="F129" s="40">
        <f t="shared" si="3"/>
        <v>1098.1461286804797</v>
      </c>
      <c r="G129" s="39">
        <v>6877.8625954198469</v>
      </c>
    </row>
    <row r="130" spans="1:7" ht="70" x14ac:dyDescent="0.2">
      <c r="A130" s="31">
        <v>128</v>
      </c>
      <c r="B130" s="32" t="s">
        <v>57</v>
      </c>
      <c r="C130" s="33" t="s">
        <v>259</v>
      </c>
      <c r="D130" s="33">
        <v>1</v>
      </c>
      <c r="E130" s="34">
        <f t="shared" si="2"/>
        <v>18227.138183517684</v>
      </c>
      <c r="F130" s="40">
        <f t="shared" si="3"/>
        <v>3463.1562548683578</v>
      </c>
      <c r="G130" s="39">
        <v>21690.294438386041</v>
      </c>
    </row>
    <row r="131" spans="1:7" ht="42" x14ac:dyDescent="0.2">
      <c r="A131" s="31">
        <v>129</v>
      </c>
      <c r="B131" s="32" t="s">
        <v>284</v>
      </c>
      <c r="C131" s="33" t="s">
        <v>259</v>
      </c>
      <c r="D131" s="33">
        <v>1</v>
      </c>
      <c r="E131" s="34">
        <f t="shared" si="2"/>
        <v>8708.5215765695593</v>
      </c>
      <c r="F131" s="40">
        <f t="shared" si="3"/>
        <v>1654.6190995482157</v>
      </c>
      <c r="G131" s="39">
        <v>10363.140676117775</v>
      </c>
    </row>
    <row r="132" spans="1:7" ht="28" x14ac:dyDescent="0.2">
      <c r="A132" s="31">
        <v>130</v>
      </c>
      <c r="B132" s="32" t="s">
        <v>58</v>
      </c>
      <c r="C132" s="33" t="s">
        <v>259</v>
      </c>
      <c r="D132" s="33">
        <v>1</v>
      </c>
      <c r="E132" s="34">
        <f t="shared" ref="E132:E195" si="4">+G132/1.19</f>
        <v>15739.120075511122</v>
      </c>
      <c r="F132" s="40">
        <f t="shared" ref="F132:F195" si="5">+G132-E132</f>
        <v>2990.4328143471121</v>
      </c>
      <c r="G132" s="39">
        <v>18729.552889858234</v>
      </c>
    </row>
    <row r="133" spans="1:7" x14ac:dyDescent="0.2">
      <c r="A133" s="31">
        <v>131</v>
      </c>
      <c r="B133" s="32" t="s">
        <v>59</v>
      </c>
      <c r="C133" s="33" t="s">
        <v>259</v>
      </c>
      <c r="D133" s="33">
        <v>1</v>
      </c>
      <c r="E133" s="34">
        <f t="shared" si="4"/>
        <v>5075.9234991706608</v>
      </c>
      <c r="F133" s="40">
        <f t="shared" si="5"/>
        <v>964.42546484242484</v>
      </c>
      <c r="G133" s="39">
        <v>6040.3489640130856</v>
      </c>
    </row>
    <row r="134" spans="1:7" ht="42" x14ac:dyDescent="0.2">
      <c r="A134" s="31">
        <v>132</v>
      </c>
      <c r="B134" s="32" t="s">
        <v>60</v>
      </c>
      <c r="C134" s="33" t="s">
        <v>259</v>
      </c>
      <c r="D134" s="33">
        <v>1</v>
      </c>
      <c r="E134" s="34">
        <f t="shared" si="4"/>
        <v>10309.467298369729</v>
      </c>
      <c r="F134" s="40">
        <f t="shared" si="5"/>
        <v>1958.7987866902477</v>
      </c>
      <c r="G134" s="39">
        <v>12268.266085059977</v>
      </c>
    </row>
    <row r="135" spans="1:7" x14ac:dyDescent="0.2">
      <c r="A135" s="31">
        <v>133</v>
      </c>
      <c r="B135" s="32" t="s">
        <v>285</v>
      </c>
      <c r="C135" s="33" t="s">
        <v>259</v>
      </c>
      <c r="D135" s="33">
        <v>1</v>
      </c>
      <c r="E135" s="34">
        <f t="shared" si="4"/>
        <v>9031.0933533718835</v>
      </c>
      <c r="F135" s="40">
        <f t="shared" si="5"/>
        <v>1715.9077371406565</v>
      </c>
      <c r="G135" s="39">
        <v>10747.00109051254</v>
      </c>
    </row>
    <row r="136" spans="1:7" x14ac:dyDescent="0.2">
      <c r="A136" s="31">
        <v>134</v>
      </c>
      <c r="B136" s="32" t="s">
        <v>286</v>
      </c>
      <c r="C136" s="33" t="s">
        <v>259</v>
      </c>
      <c r="D136" s="33">
        <v>1</v>
      </c>
      <c r="E136" s="34">
        <f t="shared" si="4"/>
        <v>44877.798447623325</v>
      </c>
      <c r="F136" s="40">
        <f t="shared" si="5"/>
        <v>8526.78170504843</v>
      </c>
      <c r="G136" s="39">
        <v>53404.580152671755</v>
      </c>
    </row>
    <row r="137" spans="1:7" ht="28" x14ac:dyDescent="0.2">
      <c r="A137" s="31">
        <v>135</v>
      </c>
      <c r="B137" s="32" t="s">
        <v>61</v>
      </c>
      <c r="C137" s="33" t="s">
        <v>259</v>
      </c>
      <c r="D137" s="33">
        <v>1</v>
      </c>
      <c r="E137" s="34">
        <f t="shared" si="4"/>
        <v>29951.522593770333</v>
      </c>
      <c r="F137" s="40">
        <f t="shared" si="5"/>
        <v>5690.7892928163601</v>
      </c>
      <c r="G137" s="39">
        <v>35642.311886586693</v>
      </c>
    </row>
    <row r="138" spans="1:7" ht="42" x14ac:dyDescent="0.2">
      <c r="A138" s="31">
        <v>136</v>
      </c>
      <c r="B138" s="32" t="s">
        <v>287</v>
      </c>
      <c r="C138" s="33" t="s">
        <v>259</v>
      </c>
      <c r="D138" s="33">
        <v>1</v>
      </c>
      <c r="E138" s="34">
        <f t="shared" si="4"/>
        <v>12930.362984888612</v>
      </c>
      <c r="F138" s="40">
        <f t="shared" si="5"/>
        <v>2456.7689671288354</v>
      </c>
      <c r="G138" s="39">
        <v>15387.131952017447</v>
      </c>
    </row>
    <row r="139" spans="1:7" x14ac:dyDescent="0.2">
      <c r="A139" s="31">
        <v>137</v>
      </c>
      <c r="B139" s="32" t="s">
        <v>62</v>
      </c>
      <c r="C139" s="33" t="s">
        <v>259</v>
      </c>
      <c r="D139" s="33">
        <v>1</v>
      </c>
      <c r="E139" s="34">
        <f t="shared" si="4"/>
        <v>27735.674422440734</v>
      </c>
      <c r="F139" s="40">
        <f t="shared" si="5"/>
        <v>5269.7781402637374</v>
      </c>
      <c r="G139" s="39">
        <v>33005.452562704471</v>
      </c>
    </row>
    <row r="140" spans="1:7" x14ac:dyDescent="0.2">
      <c r="A140" s="31">
        <v>138</v>
      </c>
      <c r="B140" s="32" t="s">
        <v>63</v>
      </c>
      <c r="C140" s="33" t="s">
        <v>259</v>
      </c>
      <c r="D140" s="33">
        <v>1</v>
      </c>
      <c r="E140" s="34">
        <f t="shared" si="4"/>
        <v>26033.008623296646</v>
      </c>
      <c r="F140" s="40">
        <f t="shared" si="5"/>
        <v>4946.2716384263622</v>
      </c>
      <c r="G140" s="39">
        <v>30979.280261723008</v>
      </c>
    </row>
    <row r="141" spans="1:7" ht="28" x14ac:dyDescent="0.2">
      <c r="A141" s="31">
        <v>139</v>
      </c>
      <c r="B141" s="32" t="s">
        <v>64</v>
      </c>
      <c r="C141" s="33" t="s">
        <v>259</v>
      </c>
      <c r="D141" s="33">
        <v>1</v>
      </c>
      <c r="E141" s="34">
        <f t="shared" si="4"/>
        <v>17434.454697909699</v>
      </c>
      <c r="F141" s="40">
        <f t="shared" si="5"/>
        <v>3312.5463926028424</v>
      </c>
      <c r="G141" s="39">
        <v>20747.001090512542</v>
      </c>
    </row>
    <row r="142" spans="1:7" x14ac:dyDescent="0.2">
      <c r="A142" s="31">
        <v>140</v>
      </c>
      <c r="B142" s="32" t="s">
        <v>288</v>
      </c>
      <c r="C142" s="33" t="s">
        <v>259</v>
      </c>
      <c r="D142" s="33">
        <v>1</v>
      </c>
      <c r="E142" s="34">
        <f t="shared" si="4"/>
        <v>9956.6544174921873</v>
      </c>
      <c r="F142" s="40">
        <f t="shared" si="5"/>
        <v>1891.7643393235157</v>
      </c>
      <c r="G142" s="39">
        <v>11848.418756815703</v>
      </c>
    </row>
    <row r="143" spans="1:7" ht="70" x14ac:dyDescent="0.2">
      <c r="A143" s="31">
        <v>141</v>
      </c>
      <c r="B143" s="32" t="s">
        <v>289</v>
      </c>
      <c r="C143" s="33" t="s">
        <v>258</v>
      </c>
      <c r="D143" s="33">
        <v>1</v>
      </c>
      <c r="E143" s="34">
        <f t="shared" si="4"/>
        <v>11434.802928805109</v>
      </c>
      <c r="F143" s="40">
        <f t="shared" si="5"/>
        <v>2172.61255647297</v>
      </c>
      <c r="G143" s="39">
        <v>13607.415485278079</v>
      </c>
    </row>
    <row r="144" spans="1:7" x14ac:dyDescent="0.2">
      <c r="A144" s="31">
        <v>142</v>
      </c>
      <c r="B144" s="32" t="s">
        <v>65</v>
      </c>
      <c r="C144" s="33" t="s">
        <v>259</v>
      </c>
      <c r="D144" s="33">
        <v>1</v>
      </c>
      <c r="E144" s="34">
        <f t="shared" si="4"/>
        <v>30413.386728737296</v>
      </c>
      <c r="F144" s="40">
        <f t="shared" si="5"/>
        <v>5778.5434784600839</v>
      </c>
      <c r="G144" s="39">
        <v>36191.93020719738</v>
      </c>
    </row>
    <row r="145" spans="1:7" x14ac:dyDescent="0.2">
      <c r="A145" s="31">
        <v>143</v>
      </c>
      <c r="B145" s="32" t="s">
        <v>492</v>
      </c>
      <c r="C145" s="33" t="s">
        <v>259</v>
      </c>
      <c r="D145" s="33">
        <v>1</v>
      </c>
      <c r="E145" s="34">
        <f t="shared" si="4"/>
        <v>40883.223518414998</v>
      </c>
      <c r="F145" s="40">
        <f t="shared" si="5"/>
        <v>7767.8124684988506</v>
      </c>
      <c r="G145" s="39">
        <v>48651.035986913848</v>
      </c>
    </row>
    <row r="146" spans="1:7" x14ac:dyDescent="0.2">
      <c r="A146" s="31">
        <v>144</v>
      </c>
      <c r="B146" s="32" t="s">
        <v>66</v>
      </c>
      <c r="C146" s="33" t="s">
        <v>259</v>
      </c>
      <c r="D146" s="33">
        <v>1</v>
      </c>
      <c r="E146" s="34">
        <f t="shared" si="4"/>
        <v>8654.4541480714415</v>
      </c>
      <c r="F146" s="40">
        <f t="shared" si="5"/>
        <v>1644.3462881335745</v>
      </c>
      <c r="G146" s="39">
        <v>10298.800436205016</v>
      </c>
    </row>
    <row r="147" spans="1:7" x14ac:dyDescent="0.2">
      <c r="A147" s="31">
        <v>145</v>
      </c>
      <c r="B147" s="32" t="s">
        <v>67</v>
      </c>
      <c r="C147" s="33" t="s">
        <v>259</v>
      </c>
      <c r="D147" s="33">
        <v>1</v>
      </c>
      <c r="E147" s="34">
        <f t="shared" si="4"/>
        <v>7237.7042420021435</v>
      </c>
      <c r="F147" s="40">
        <f t="shared" si="5"/>
        <v>1375.1638059804072</v>
      </c>
      <c r="G147" s="39">
        <v>8612.8680479825507</v>
      </c>
    </row>
    <row r="148" spans="1:7" x14ac:dyDescent="0.2">
      <c r="A148" s="31">
        <v>146</v>
      </c>
      <c r="B148" s="32" t="s">
        <v>68</v>
      </c>
      <c r="C148" s="33" t="s">
        <v>259</v>
      </c>
      <c r="D148" s="33">
        <v>1</v>
      </c>
      <c r="E148" s="34">
        <f t="shared" si="4"/>
        <v>25311.804110957361</v>
      </c>
      <c r="F148" s="40">
        <f t="shared" si="5"/>
        <v>4809.2427810818954</v>
      </c>
      <c r="G148" s="39">
        <v>30121.046892039256</v>
      </c>
    </row>
    <row r="149" spans="1:7" x14ac:dyDescent="0.2">
      <c r="A149" s="31">
        <v>147</v>
      </c>
      <c r="B149" s="32" t="s">
        <v>69</v>
      </c>
      <c r="C149" s="33" t="s">
        <v>259</v>
      </c>
      <c r="D149" s="33">
        <v>1</v>
      </c>
      <c r="E149" s="34">
        <f t="shared" si="4"/>
        <v>25311.804110957361</v>
      </c>
      <c r="F149" s="40">
        <f t="shared" si="5"/>
        <v>4809.2427810818954</v>
      </c>
      <c r="G149" s="39">
        <v>30121.046892039256</v>
      </c>
    </row>
    <row r="150" spans="1:7" x14ac:dyDescent="0.2">
      <c r="A150" s="31">
        <v>148</v>
      </c>
      <c r="B150" s="32" t="s">
        <v>70</v>
      </c>
      <c r="C150" s="33" t="s">
        <v>259</v>
      </c>
      <c r="D150" s="33">
        <v>1</v>
      </c>
      <c r="E150" s="34">
        <f t="shared" si="4"/>
        <v>25311.804110957361</v>
      </c>
      <c r="F150" s="40">
        <f t="shared" si="5"/>
        <v>4809.2427810818954</v>
      </c>
      <c r="G150" s="39">
        <v>30121.046892039256</v>
      </c>
    </row>
    <row r="151" spans="1:7" x14ac:dyDescent="0.2">
      <c r="A151" s="31">
        <v>149</v>
      </c>
      <c r="B151" s="32" t="s">
        <v>71</v>
      </c>
      <c r="C151" s="33" t="s">
        <v>259</v>
      </c>
      <c r="D151" s="33">
        <v>1</v>
      </c>
      <c r="E151" s="34">
        <f t="shared" si="4"/>
        <v>49968.384300284997</v>
      </c>
      <c r="F151" s="40">
        <f t="shared" si="5"/>
        <v>9493.9930170541484</v>
      </c>
      <c r="G151" s="39">
        <v>59462.377317339146</v>
      </c>
    </row>
    <row r="152" spans="1:7" x14ac:dyDescent="0.2">
      <c r="A152" s="31">
        <v>150</v>
      </c>
      <c r="B152" s="32" t="s">
        <v>72</v>
      </c>
      <c r="C152" s="33" t="s">
        <v>259</v>
      </c>
      <c r="D152" s="33">
        <v>1</v>
      </c>
      <c r="E152" s="34">
        <f t="shared" si="4"/>
        <v>25278.813815602578</v>
      </c>
      <c r="F152" s="40">
        <f t="shared" si="5"/>
        <v>4802.9746249644886</v>
      </c>
      <c r="G152" s="39">
        <v>30081.788440567067</v>
      </c>
    </row>
    <row r="153" spans="1:7" x14ac:dyDescent="0.2">
      <c r="A153" s="31">
        <v>151</v>
      </c>
      <c r="B153" s="32" t="s">
        <v>73</v>
      </c>
      <c r="C153" s="33" t="s">
        <v>259</v>
      </c>
      <c r="D153" s="33">
        <v>1</v>
      </c>
      <c r="E153" s="34">
        <f t="shared" si="4"/>
        <v>74042.135938344814</v>
      </c>
      <c r="F153" s="40">
        <f t="shared" si="5"/>
        <v>14068.005828285503</v>
      </c>
      <c r="G153" s="39">
        <v>88110.141766630317</v>
      </c>
    </row>
    <row r="154" spans="1:7" x14ac:dyDescent="0.2">
      <c r="A154" s="31">
        <v>152</v>
      </c>
      <c r="B154" s="32" t="s">
        <v>74</v>
      </c>
      <c r="C154" s="33" t="s">
        <v>259</v>
      </c>
      <c r="D154" s="33">
        <v>1</v>
      </c>
      <c r="E154" s="34">
        <f t="shared" si="4"/>
        <v>73988.984906939877</v>
      </c>
      <c r="F154" s="40">
        <f t="shared" si="5"/>
        <v>14057.907132318578</v>
      </c>
      <c r="G154" s="39">
        <v>88046.892039258455</v>
      </c>
    </row>
    <row r="155" spans="1:7" x14ac:dyDescent="0.2">
      <c r="A155" s="31">
        <v>153</v>
      </c>
      <c r="B155" s="32" t="s">
        <v>75</v>
      </c>
      <c r="C155" s="33" t="s">
        <v>259</v>
      </c>
      <c r="D155" s="33">
        <v>1</v>
      </c>
      <c r="E155" s="34">
        <f t="shared" si="4"/>
        <v>73907.425565646103</v>
      </c>
      <c r="F155" s="40">
        <f t="shared" si="5"/>
        <v>14042.410857472758</v>
      </c>
      <c r="G155" s="39">
        <v>87949.836423118861</v>
      </c>
    </row>
    <row r="156" spans="1:7" x14ac:dyDescent="0.2">
      <c r="A156" s="31">
        <v>154</v>
      </c>
      <c r="B156" s="32" t="s">
        <v>440</v>
      </c>
      <c r="C156" s="33" t="s">
        <v>259</v>
      </c>
      <c r="D156" s="33">
        <v>1</v>
      </c>
      <c r="E156" s="34">
        <f t="shared" si="4"/>
        <v>17536.174775253614</v>
      </c>
      <c r="F156" s="40">
        <f t="shared" si="5"/>
        <v>3331.8732072981838</v>
      </c>
      <c r="G156" s="39">
        <v>20868.047982551798</v>
      </c>
    </row>
    <row r="157" spans="1:7" x14ac:dyDescent="0.2">
      <c r="A157" s="31">
        <v>155</v>
      </c>
      <c r="B157" s="32" t="s">
        <v>462</v>
      </c>
      <c r="C157" s="33" t="s">
        <v>259</v>
      </c>
      <c r="D157" s="33">
        <v>1</v>
      </c>
      <c r="E157" s="34">
        <f t="shared" si="4"/>
        <v>8162.3489090292614</v>
      </c>
      <c r="F157" s="40">
        <f t="shared" si="5"/>
        <v>1550.8462927155588</v>
      </c>
      <c r="G157" s="39">
        <v>9713.1952017448202</v>
      </c>
    </row>
    <row r="158" spans="1:7" ht="28" x14ac:dyDescent="0.2">
      <c r="A158" s="31">
        <v>156</v>
      </c>
      <c r="B158" s="32" t="s">
        <v>291</v>
      </c>
      <c r="C158" s="33" t="s">
        <v>259</v>
      </c>
      <c r="D158" s="33">
        <v>1</v>
      </c>
      <c r="E158" s="34">
        <f t="shared" si="4"/>
        <v>349416.7132501856</v>
      </c>
      <c r="F158" s="40">
        <f t="shared" si="5"/>
        <v>66389.175517535245</v>
      </c>
      <c r="G158" s="39">
        <v>415805.88876772084</v>
      </c>
    </row>
    <row r="159" spans="1:7" ht="28" x14ac:dyDescent="0.2">
      <c r="A159" s="31">
        <v>157</v>
      </c>
      <c r="B159" s="32" t="s">
        <v>447</v>
      </c>
      <c r="C159" s="33" t="s">
        <v>259</v>
      </c>
      <c r="D159" s="33">
        <v>1</v>
      </c>
      <c r="E159" s="34">
        <f t="shared" si="4"/>
        <v>20293.613628657567</v>
      </c>
      <c r="F159" s="40">
        <f t="shared" si="5"/>
        <v>3855.7865894449387</v>
      </c>
      <c r="G159" s="39">
        <v>24149.400218102506</v>
      </c>
    </row>
    <row r="160" spans="1:7" x14ac:dyDescent="0.2">
      <c r="A160" s="31">
        <v>158</v>
      </c>
      <c r="B160" s="32" t="s">
        <v>76</v>
      </c>
      <c r="C160" s="33" t="s">
        <v>258</v>
      </c>
      <c r="D160" s="33">
        <v>1</v>
      </c>
      <c r="E160" s="34">
        <f t="shared" si="4"/>
        <v>71922.509461799986</v>
      </c>
      <c r="F160" s="40">
        <f t="shared" si="5"/>
        <v>13665.276797742001</v>
      </c>
      <c r="G160" s="39">
        <v>85587.786259541987</v>
      </c>
    </row>
    <row r="161" spans="1:7" x14ac:dyDescent="0.2">
      <c r="A161" s="31">
        <v>159</v>
      </c>
      <c r="B161" s="32" t="s">
        <v>292</v>
      </c>
      <c r="C161" s="33" t="s">
        <v>258</v>
      </c>
      <c r="D161" s="33">
        <v>1</v>
      </c>
      <c r="E161" s="34">
        <f t="shared" si="4"/>
        <v>131331.61661611209</v>
      </c>
      <c r="F161" s="40">
        <f t="shared" si="5"/>
        <v>24953.007157061278</v>
      </c>
      <c r="G161" s="39">
        <v>156284.62377317337</v>
      </c>
    </row>
    <row r="162" spans="1:7" ht="42" x14ac:dyDescent="0.2">
      <c r="A162" s="31">
        <v>160</v>
      </c>
      <c r="B162" s="32" t="s">
        <v>77</v>
      </c>
      <c r="C162" s="33" t="s">
        <v>258</v>
      </c>
      <c r="D162" s="33">
        <v>1</v>
      </c>
      <c r="E162" s="34">
        <f t="shared" si="4"/>
        <v>38552.825710436846</v>
      </c>
      <c r="F162" s="40">
        <f t="shared" si="5"/>
        <v>7325.0368849829974</v>
      </c>
      <c r="G162" s="39">
        <v>45877.862595419843</v>
      </c>
    </row>
    <row r="163" spans="1:7" ht="28" x14ac:dyDescent="0.2">
      <c r="A163" s="31">
        <v>161</v>
      </c>
      <c r="B163" s="32" t="s">
        <v>419</v>
      </c>
      <c r="C163" s="33" t="s">
        <v>252</v>
      </c>
      <c r="D163" s="33">
        <v>1</v>
      </c>
      <c r="E163" s="34">
        <f t="shared" si="4"/>
        <v>26855.933212979849</v>
      </c>
      <c r="F163" s="40">
        <f t="shared" si="5"/>
        <v>5102.6273104661705</v>
      </c>
      <c r="G163" s="39">
        <v>31958.56052344602</v>
      </c>
    </row>
    <row r="164" spans="1:7" x14ac:dyDescent="0.2">
      <c r="A164" s="31">
        <v>162</v>
      </c>
      <c r="B164" s="32" t="s">
        <v>78</v>
      </c>
      <c r="C164" s="33" t="s">
        <v>258</v>
      </c>
      <c r="D164" s="33">
        <v>1</v>
      </c>
      <c r="E164" s="34">
        <f t="shared" si="4"/>
        <v>65833.967174656122</v>
      </c>
      <c r="F164" s="40">
        <f t="shared" si="5"/>
        <v>12508.453763184662</v>
      </c>
      <c r="G164" s="39">
        <v>78342.420937840783</v>
      </c>
    </row>
    <row r="165" spans="1:7" ht="42" x14ac:dyDescent="0.2">
      <c r="A165" s="31">
        <v>163</v>
      </c>
      <c r="B165" s="32" t="s">
        <v>79</v>
      </c>
      <c r="C165" s="33" t="s">
        <v>258</v>
      </c>
      <c r="D165" s="33">
        <v>1</v>
      </c>
      <c r="E165" s="34">
        <f t="shared" si="4"/>
        <v>7702.3175682486726</v>
      </c>
      <c r="F165" s="40">
        <f t="shared" si="5"/>
        <v>1463.4403379672476</v>
      </c>
      <c r="G165" s="39">
        <v>9165.7579062159202</v>
      </c>
    </row>
    <row r="166" spans="1:7" ht="42" x14ac:dyDescent="0.2">
      <c r="A166" s="31">
        <v>164</v>
      </c>
      <c r="B166" s="32" t="s">
        <v>80</v>
      </c>
      <c r="C166" s="33" t="s">
        <v>258</v>
      </c>
      <c r="D166" s="33">
        <v>1</v>
      </c>
      <c r="E166" s="34">
        <f t="shared" si="4"/>
        <v>8543.5700997956446</v>
      </c>
      <c r="F166" s="40">
        <f t="shared" si="5"/>
        <v>1623.278318961171</v>
      </c>
      <c r="G166" s="39">
        <v>10166.848418756816</v>
      </c>
    </row>
    <row r="167" spans="1:7" x14ac:dyDescent="0.2">
      <c r="A167" s="31">
        <v>165</v>
      </c>
      <c r="B167" s="32" t="s">
        <v>81</v>
      </c>
      <c r="C167" s="33" t="s">
        <v>258</v>
      </c>
      <c r="D167" s="33">
        <v>1</v>
      </c>
      <c r="E167" s="34">
        <f t="shared" si="4"/>
        <v>3812.2119076638292</v>
      </c>
      <c r="F167" s="40">
        <f t="shared" si="5"/>
        <v>724.32026245612724</v>
      </c>
      <c r="G167" s="39">
        <v>4536.5321701199564</v>
      </c>
    </row>
    <row r="168" spans="1:7" ht="42" x14ac:dyDescent="0.2">
      <c r="A168" s="31">
        <v>166</v>
      </c>
      <c r="B168" s="32" t="s">
        <v>82</v>
      </c>
      <c r="C168" s="33" t="s">
        <v>258</v>
      </c>
      <c r="D168" s="33">
        <v>1</v>
      </c>
      <c r="E168" s="34">
        <f t="shared" si="4"/>
        <v>5122.6597509232697</v>
      </c>
      <c r="F168" s="40">
        <f t="shared" si="5"/>
        <v>973.30535267542109</v>
      </c>
      <c r="G168" s="39">
        <v>6095.9651035986908</v>
      </c>
    </row>
    <row r="169" spans="1:7" x14ac:dyDescent="0.2">
      <c r="A169" s="31">
        <v>167</v>
      </c>
      <c r="B169" s="32" t="s">
        <v>83</v>
      </c>
      <c r="C169" s="33" t="s">
        <v>258</v>
      </c>
      <c r="D169" s="33">
        <v>1</v>
      </c>
      <c r="E169" s="34">
        <f t="shared" si="4"/>
        <v>8235.6606764843345</v>
      </c>
      <c r="F169" s="40">
        <f t="shared" si="5"/>
        <v>1564.7755285320236</v>
      </c>
      <c r="G169" s="39">
        <v>9800.4362050163581</v>
      </c>
    </row>
    <row r="170" spans="1:7" ht="42" x14ac:dyDescent="0.2">
      <c r="A170" s="31">
        <v>168</v>
      </c>
      <c r="B170" s="32" t="s">
        <v>294</v>
      </c>
      <c r="C170" s="33" t="s">
        <v>258</v>
      </c>
      <c r="D170" s="33">
        <v>1</v>
      </c>
      <c r="E170" s="34">
        <f t="shared" si="4"/>
        <v>3760.8936704452772</v>
      </c>
      <c r="F170" s="40">
        <f t="shared" si="5"/>
        <v>714.56979738460268</v>
      </c>
      <c r="G170" s="39">
        <v>4475.4634678298798</v>
      </c>
    </row>
    <row r="171" spans="1:7" ht="42" x14ac:dyDescent="0.2">
      <c r="A171" s="31">
        <v>169</v>
      </c>
      <c r="B171" s="32" t="s">
        <v>295</v>
      </c>
      <c r="C171" s="33" t="s">
        <v>258</v>
      </c>
      <c r="D171" s="33">
        <v>1</v>
      </c>
      <c r="E171" s="34">
        <f t="shared" si="4"/>
        <v>4934.7983468196435</v>
      </c>
      <c r="F171" s="40">
        <f t="shared" si="5"/>
        <v>937.61168589573208</v>
      </c>
      <c r="G171" s="39">
        <v>5872.4100327153756</v>
      </c>
    </row>
    <row r="172" spans="1:7" x14ac:dyDescent="0.2">
      <c r="A172" s="31">
        <v>170</v>
      </c>
      <c r="B172" s="32" t="s">
        <v>557</v>
      </c>
      <c r="C172" s="33" t="s">
        <v>258</v>
      </c>
      <c r="D172" s="36">
        <v>1</v>
      </c>
      <c r="E172" s="34">
        <f t="shared" si="4"/>
        <v>3207.3898261594713</v>
      </c>
      <c r="F172" s="40">
        <f t="shared" si="5"/>
        <v>609.40406697029948</v>
      </c>
      <c r="G172" s="39">
        <v>3816.7938931297708</v>
      </c>
    </row>
    <row r="173" spans="1:7" ht="28" x14ac:dyDescent="0.2">
      <c r="A173" s="31">
        <v>171</v>
      </c>
      <c r="B173" s="32" t="s">
        <v>293</v>
      </c>
      <c r="C173" s="33" t="s">
        <v>258</v>
      </c>
      <c r="D173" s="33">
        <v>1</v>
      </c>
      <c r="E173" s="34">
        <f t="shared" si="4"/>
        <v>986.9596693639287</v>
      </c>
      <c r="F173" s="40">
        <f t="shared" si="5"/>
        <v>187.52233717914646</v>
      </c>
      <c r="G173" s="39">
        <v>1174.4820065430752</v>
      </c>
    </row>
    <row r="174" spans="1:7" ht="28" x14ac:dyDescent="0.2">
      <c r="A174" s="31">
        <v>172</v>
      </c>
      <c r="B174" s="32" t="s">
        <v>84</v>
      </c>
      <c r="C174" s="33" t="s">
        <v>296</v>
      </c>
      <c r="D174" s="33">
        <v>1</v>
      </c>
      <c r="E174" s="34">
        <f t="shared" si="4"/>
        <v>5742.1441859186425</v>
      </c>
      <c r="F174" s="40">
        <f t="shared" si="5"/>
        <v>1091.0073953245419</v>
      </c>
      <c r="G174" s="39">
        <v>6833.1515812431844</v>
      </c>
    </row>
    <row r="175" spans="1:7" ht="28" x14ac:dyDescent="0.2">
      <c r="A175" s="31">
        <v>173</v>
      </c>
      <c r="B175" s="32" t="s">
        <v>85</v>
      </c>
      <c r="C175" s="33" t="s">
        <v>258</v>
      </c>
      <c r="D175" s="33">
        <v>1</v>
      </c>
      <c r="E175" s="34">
        <f t="shared" si="4"/>
        <v>3215.637399998167</v>
      </c>
      <c r="F175" s="40">
        <f t="shared" si="5"/>
        <v>610.97110599965163</v>
      </c>
      <c r="G175" s="39">
        <v>3826.6085059978186</v>
      </c>
    </row>
    <row r="176" spans="1:7" ht="112" x14ac:dyDescent="0.2">
      <c r="A176" s="31">
        <v>174</v>
      </c>
      <c r="B176" s="32" t="s">
        <v>576</v>
      </c>
      <c r="C176" s="33" t="s">
        <v>258</v>
      </c>
      <c r="D176" s="36">
        <v>1</v>
      </c>
      <c r="E176" s="34">
        <f t="shared" si="4"/>
        <v>190933.16715999375</v>
      </c>
      <c r="F176" s="40">
        <f t="shared" si="5"/>
        <v>36277.301760398812</v>
      </c>
      <c r="G176" s="39">
        <v>227210.46892039257</v>
      </c>
    </row>
    <row r="177" spans="1:7" x14ac:dyDescent="0.2">
      <c r="A177" s="31">
        <v>175</v>
      </c>
      <c r="B177" s="32" t="s">
        <v>86</v>
      </c>
      <c r="C177" s="33" t="s">
        <v>258</v>
      </c>
      <c r="D177" s="33">
        <v>1</v>
      </c>
      <c r="E177" s="34">
        <f t="shared" si="4"/>
        <v>253281.15979216114</v>
      </c>
      <c r="F177" s="40">
        <f t="shared" si="5"/>
        <v>48123.420360510587</v>
      </c>
      <c r="G177" s="39">
        <v>301404.58015267173</v>
      </c>
    </row>
    <row r="178" spans="1:7" x14ac:dyDescent="0.2">
      <c r="A178" s="31">
        <v>176</v>
      </c>
      <c r="B178" s="32" t="s">
        <v>572</v>
      </c>
      <c r="C178" s="33"/>
      <c r="D178" s="33"/>
      <c r="E178" s="34">
        <f t="shared" si="4"/>
        <v>394453.9647920237</v>
      </c>
      <c r="F178" s="40">
        <f t="shared" si="5"/>
        <v>74946.253310484462</v>
      </c>
      <c r="G178" s="39">
        <v>469400.21810250817</v>
      </c>
    </row>
    <row r="179" spans="1:7" x14ac:dyDescent="0.2">
      <c r="A179" s="31">
        <v>177</v>
      </c>
      <c r="B179" s="32" t="s">
        <v>297</v>
      </c>
      <c r="C179" s="33" t="s">
        <v>263</v>
      </c>
      <c r="D179" s="33">
        <v>1</v>
      </c>
      <c r="E179" s="34">
        <f t="shared" si="4"/>
        <v>80335.951174362883</v>
      </c>
      <c r="F179" s="40">
        <f t="shared" si="5"/>
        <v>15263.830723128936</v>
      </c>
      <c r="G179" s="39">
        <v>95599.781897491819</v>
      </c>
    </row>
    <row r="180" spans="1:7" x14ac:dyDescent="0.2">
      <c r="A180" s="31">
        <v>178</v>
      </c>
      <c r="B180" s="32" t="s">
        <v>298</v>
      </c>
      <c r="C180" s="33" t="s">
        <v>263</v>
      </c>
      <c r="D180" s="33">
        <v>1</v>
      </c>
      <c r="E180" s="34">
        <f t="shared" si="4"/>
        <v>33487.898976384451</v>
      </c>
      <c r="F180" s="40">
        <f t="shared" si="5"/>
        <v>6362.7008055130427</v>
      </c>
      <c r="G180" s="39">
        <v>39850.599781897494</v>
      </c>
    </row>
    <row r="181" spans="1:7" x14ac:dyDescent="0.2">
      <c r="A181" s="31">
        <v>179</v>
      </c>
      <c r="B181" s="32" t="s">
        <v>87</v>
      </c>
      <c r="C181" s="33" t="s">
        <v>263</v>
      </c>
      <c r="D181" s="33">
        <v>1</v>
      </c>
      <c r="E181" s="34">
        <f t="shared" si="4"/>
        <v>9005.434234762608</v>
      </c>
      <c r="F181" s="40">
        <f t="shared" si="5"/>
        <v>1711.0325046048947</v>
      </c>
      <c r="G181" s="39">
        <v>10716.466739367503</v>
      </c>
    </row>
    <row r="182" spans="1:7" x14ac:dyDescent="0.2">
      <c r="A182" s="31">
        <v>180</v>
      </c>
      <c r="B182" s="32" t="s">
        <v>88</v>
      </c>
      <c r="C182" s="33" t="s">
        <v>263</v>
      </c>
      <c r="D182" s="33">
        <v>1</v>
      </c>
      <c r="E182" s="34">
        <f t="shared" si="4"/>
        <v>80228.732714459824</v>
      </c>
      <c r="F182" s="40">
        <f t="shared" si="5"/>
        <v>15243.459215747367</v>
      </c>
      <c r="G182" s="39">
        <v>95472.191930207191</v>
      </c>
    </row>
    <row r="183" spans="1:7" x14ac:dyDescent="0.2">
      <c r="A183" s="31">
        <v>181</v>
      </c>
      <c r="B183" s="32" t="s">
        <v>89</v>
      </c>
      <c r="C183" s="33" t="s">
        <v>263</v>
      </c>
      <c r="D183" s="33">
        <v>1</v>
      </c>
      <c r="E183" s="34">
        <f t="shared" si="4"/>
        <v>9026.5113679059414</v>
      </c>
      <c r="F183" s="40">
        <f t="shared" si="5"/>
        <v>1715.0371599021273</v>
      </c>
      <c r="G183" s="39">
        <v>10741.548527808069</v>
      </c>
    </row>
    <row r="184" spans="1:7" ht="28" x14ac:dyDescent="0.2">
      <c r="A184" s="31">
        <v>182</v>
      </c>
      <c r="B184" s="32" t="s">
        <v>90</v>
      </c>
      <c r="C184" s="33" t="s">
        <v>263</v>
      </c>
      <c r="D184" s="33">
        <v>1</v>
      </c>
      <c r="E184" s="34">
        <f t="shared" si="4"/>
        <v>8139.4389816995499</v>
      </c>
      <c r="F184" s="40">
        <f t="shared" si="5"/>
        <v>1546.4934065229136</v>
      </c>
      <c r="G184" s="39">
        <v>9685.9323882224635</v>
      </c>
    </row>
    <row r="185" spans="1:7" x14ac:dyDescent="0.2">
      <c r="A185" s="31">
        <v>183</v>
      </c>
      <c r="B185" s="32" t="s">
        <v>91</v>
      </c>
      <c r="C185" s="33" t="s">
        <v>263</v>
      </c>
      <c r="D185" s="33">
        <v>1</v>
      </c>
      <c r="E185" s="34">
        <f t="shared" si="4"/>
        <v>37369.757063130593</v>
      </c>
      <c r="F185" s="40">
        <f t="shared" si="5"/>
        <v>7100.2538419948105</v>
      </c>
      <c r="G185" s="39">
        <v>44470.010905125404</v>
      </c>
    </row>
    <row r="186" spans="1:7" ht="56" x14ac:dyDescent="0.2">
      <c r="A186" s="31">
        <v>184</v>
      </c>
      <c r="B186" s="32" t="s">
        <v>299</v>
      </c>
      <c r="C186" s="33" t="s">
        <v>263</v>
      </c>
      <c r="D186" s="33">
        <v>1</v>
      </c>
      <c r="E186" s="34">
        <f t="shared" si="4"/>
        <v>33925.020389835321</v>
      </c>
      <c r="F186" s="40">
        <f t="shared" si="5"/>
        <v>6445.7538740687087</v>
      </c>
      <c r="G186" s="39">
        <v>40370.77426390403</v>
      </c>
    </row>
    <row r="187" spans="1:7" ht="28" x14ac:dyDescent="0.2">
      <c r="A187" s="31">
        <v>185</v>
      </c>
      <c r="B187" s="32" t="s">
        <v>92</v>
      </c>
      <c r="C187" s="33" t="s">
        <v>263</v>
      </c>
      <c r="D187" s="33">
        <v>1</v>
      </c>
      <c r="E187" s="34">
        <f t="shared" si="4"/>
        <v>19664.048825637125</v>
      </c>
      <c r="F187" s="40">
        <f t="shared" si="5"/>
        <v>3736.1692768710527</v>
      </c>
      <c r="G187" s="39">
        <v>23400.218102508177</v>
      </c>
    </row>
    <row r="188" spans="1:7" x14ac:dyDescent="0.2">
      <c r="A188" s="31">
        <v>186</v>
      </c>
      <c r="B188" s="32" t="s">
        <v>93</v>
      </c>
      <c r="C188" s="33" t="s">
        <v>263</v>
      </c>
      <c r="D188" s="33">
        <v>1</v>
      </c>
      <c r="E188" s="34">
        <f t="shared" si="4"/>
        <v>4055.05713735876</v>
      </c>
      <c r="F188" s="40">
        <f t="shared" si="5"/>
        <v>770.46085609816419</v>
      </c>
      <c r="G188" s="39">
        <v>4825.5179934569242</v>
      </c>
    </row>
    <row r="189" spans="1:7" x14ac:dyDescent="0.2">
      <c r="A189" s="31">
        <v>187</v>
      </c>
      <c r="B189" s="32" t="s">
        <v>94</v>
      </c>
      <c r="C189" s="33" t="s">
        <v>263</v>
      </c>
      <c r="D189" s="33">
        <v>1</v>
      </c>
      <c r="E189" s="34">
        <f t="shared" si="4"/>
        <v>15489.86006616387</v>
      </c>
      <c r="F189" s="40">
        <f t="shared" si="5"/>
        <v>2943.0734125711351</v>
      </c>
      <c r="G189" s="39">
        <v>18432.933478735005</v>
      </c>
    </row>
    <row r="190" spans="1:7" x14ac:dyDescent="0.2">
      <c r="A190" s="31">
        <v>188</v>
      </c>
      <c r="B190" s="32" t="s">
        <v>594</v>
      </c>
      <c r="C190" s="33"/>
      <c r="D190" s="33"/>
      <c r="E190" s="34">
        <f t="shared" si="4"/>
        <v>9163.9709318842033</v>
      </c>
      <c r="F190" s="40">
        <f t="shared" si="5"/>
        <v>1741.1544770579985</v>
      </c>
      <c r="G190" s="39">
        <v>10905.125408942202</v>
      </c>
    </row>
    <row r="191" spans="1:7" x14ac:dyDescent="0.2">
      <c r="A191" s="31">
        <v>189</v>
      </c>
      <c r="B191" s="32" t="s">
        <v>95</v>
      </c>
      <c r="C191" s="33" t="s">
        <v>300</v>
      </c>
      <c r="D191" s="33">
        <v>1</v>
      </c>
      <c r="E191" s="34">
        <f t="shared" si="4"/>
        <v>12377.775537695994</v>
      </c>
      <c r="F191" s="40">
        <f t="shared" si="5"/>
        <v>2351.7773521622385</v>
      </c>
      <c r="G191" s="39">
        <v>14729.552889858232</v>
      </c>
    </row>
    <row r="192" spans="1:7" x14ac:dyDescent="0.2">
      <c r="A192" s="31">
        <v>190</v>
      </c>
      <c r="B192" s="32" t="s">
        <v>96</v>
      </c>
      <c r="C192" s="33" t="s">
        <v>300</v>
      </c>
      <c r="D192" s="33">
        <v>1</v>
      </c>
      <c r="E192" s="34">
        <f t="shared" si="4"/>
        <v>9214.3727720095667</v>
      </c>
      <c r="F192" s="40">
        <f t="shared" si="5"/>
        <v>1750.7308266818181</v>
      </c>
      <c r="G192" s="39">
        <v>10965.103598691385</v>
      </c>
    </row>
    <row r="193" spans="1:7" x14ac:dyDescent="0.2">
      <c r="A193" s="31">
        <v>191</v>
      </c>
      <c r="B193" s="32" t="s">
        <v>303</v>
      </c>
      <c r="C193" s="33" t="s">
        <v>258</v>
      </c>
      <c r="D193" s="33">
        <v>1</v>
      </c>
      <c r="E193" s="34">
        <f t="shared" si="4"/>
        <v>27038.296234524347</v>
      </c>
      <c r="F193" s="40">
        <f t="shared" si="5"/>
        <v>5137.2762845596226</v>
      </c>
      <c r="G193" s="39">
        <v>32175.572519083969</v>
      </c>
    </row>
    <row r="194" spans="1:7" x14ac:dyDescent="0.2">
      <c r="A194" s="31">
        <v>192</v>
      </c>
      <c r="B194" s="32" t="s">
        <v>97</v>
      </c>
      <c r="C194" s="33" t="s">
        <v>300</v>
      </c>
      <c r="D194" s="33">
        <v>1</v>
      </c>
      <c r="E194" s="34">
        <f t="shared" si="4"/>
        <v>14994.089238748935</v>
      </c>
      <c r="F194" s="40">
        <f t="shared" si="5"/>
        <v>2848.8769553622969</v>
      </c>
      <c r="G194" s="39">
        <v>17842.966194111232</v>
      </c>
    </row>
    <row r="195" spans="1:7" x14ac:dyDescent="0.2">
      <c r="A195" s="31">
        <v>193</v>
      </c>
      <c r="B195" s="32" t="s">
        <v>98</v>
      </c>
      <c r="C195" s="33" t="s">
        <v>300</v>
      </c>
      <c r="D195" s="33">
        <v>1</v>
      </c>
      <c r="E195" s="34">
        <f t="shared" si="4"/>
        <v>12128.515528348744</v>
      </c>
      <c r="F195" s="40">
        <f t="shared" si="5"/>
        <v>2304.4179503862615</v>
      </c>
      <c r="G195" s="39">
        <v>14432.933478735005</v>
      </c>
    </row>
    <row r="196" spans="1:7" x14ac:dyDescent="0.2">
      <c r="A196" s="31">
        <v>194</v>
      </c>
      <c r="B196" s="32" t="s">
        <v>99</v>
      </c>
      <c r="C196" s="33" t="s">
        <v>300</v>
      </c>
      <c r="D196" s="33">
        <v>1</v>
      </c>
      <c r="E196" s="34">
        <f t="shared" ref="E196:E259" si="6">+G196/1.19</f>
        <v>28296.509443472045</v>
      </c>
      <c r="F196" s="40">
        <f t="shared" ref="F196:F259" si="7">+G196-E196</f>
        <v>5376.3367942596888</v>
      </c>
      <c r="G196" s="39">
        <v>33672.846237731734</v>
      </c>
    </row>
    <row r="197" spans="1:7" x14ac:dyDescent="0.2">
      <c r="A197" s="31">
        <v>195</v>
      </c>
      <c r="B197" s="32" t="s">
        <v>574</v>
      </c>
      <c r="C197" s="33" t="s">
        <v>300</v>
      </c>
      <c r="D197" s="33">
        <v>1</v>
      </c>
      <c r="E197" s="34">
        <f t="shared" si="6"/>
        <v>10630.206280985676</v>
      </c>
      <c r="F197" s="40">
        <f t="shared" si="7"/>
        <v>2019.7391933872786</v>
      </c>
      <c r="G197" s="39">
        <v>12649.945474372955</v>
      </c>
    </row>
    <row r="198" spans="1:7" x14ac:dyDescent="0.2">
      <c r="A198" s="31">
        <v>196</v>
      </c>
      <c r="B198" s="32" t="s">
        <v>573</v>
      </c>
      <c r="C198" s="33" t="s">
        <v>300</v>
      </c>
      <c r="D198" s="33">
        <v>1</v>
      </c>
      <c r="E198" s="34">
        <f t="shared" si="6"/>
        <v>3299.0295354783134</v>
      </c>
      <c r="F198" s="40">
        <f t="shared" si="7"/>
        <v>626.81561174087938</v>
      </c>
      <c r="G198" s="39">
        <v>3925.8451472191928</v>
      </c>
    </row>
    <row r="199" spans="1:7" x14ac:dyDescent="0.2">
      <c r="A199" s="31">
        <v>197</v>
      </c>
      <c r="B199" s="32" t="s">
        <v>485</v>
      </c>
      <c r="C199" s="33" t="s">
        <v>252</v>
      </c>
      <c r="D199" s="33">
        <v>1</v>
      </c>
      <c r="E199" s="34">
        <f t="shared" si="6"/>
        <v>100489.35604776262</v>
      </c>
      <c r="F199" s="40">
        <f t="shared" si="7"/>
        <v>19092.977649074892</v>
      </c>
      <c r="G199" s="39">
        <v>119582.33369683751</v>
      </c>
    </row>
    <row r="200" spans="1:7" ht="28" x14ac:dyDescent="0.2">
      <c r="A200" s="31">
        <v>198</v>
      </c>
      <c r="B200" s="32" t="s">
        <v>418</v>
      </c>
      <c r="C200" s="33" t="s">
        <v>305</v>
      </c>
      <c r="D200" s="33">
        <v>1</v>
      </c>
      <c r="E200" s="34">
        <f t="shared" si="6"/>
        <v>85386.21555492426</v>
      </c>
      <c r="F200" s="40">
        <f t="shared" si="7"/>
        <v>16223.380955435612</v>
      </c>
      <c r="G200" s="39">
        <v>101609.59651035987</v>
      </c>
    </row>
    <row r="201" spans="1:7" x14ac:dyDescent="0.2">
      <c r="A201" s="31">
        <v>199</v>
      </c>
      <c r="B201" s="32" t="s">
        <v>304</v>
      </c>
      <c r="C201" s="33" t="s">
        <v>305</v>
      </c>
      <c r="D201" s="33">
        <v>1</v>
      </c>
      <c r="E201" s="34">
        <f t="shared" si="6"/>
        <v>78514.1537531043</v>
      </c>
      <c r="F201" s="40">
        <f t="shared" si="7"/>
        <v>14917.689213089805</v>
      </c>
      <c r="G201" s="39">
        <v>93431.842966194105</v>
      </c>
    </row>
    <row r="202" spans="1:7" x14ac:dyDescent="0.2">
      <c r="A202" s="31">
        <v>200</v>
      </c>
      <c r="B202" s="32" t="s">
        <v>306</v>
      </c>
      <c r="C202" s="33" t="s">
        <v>258</v>
      </c>
      <c r="D202" s="33">
        <v>1</v>
      </c>
      <c r="E202" s="34">
        <f t="shared" si="6"/>
        <v>5241.7913730377641</v>
      </c>
      <c r="F202" s="40">
        <f t="shared" si="7"/>
        <v>995.94036087717541</v>
      </c>
      <c r="G202" s="39">
        <v>6237.7317339149395</v>
      </c>
    </row>
    <row r="203" spans="1:7" ht="28" x14ac:dyDescent="0.2">
      <c r="A203" s="31">
        <v>201</v>
      </c>
      <c r="B203" s="32" t="s">
        <v>494</v>
      </c>
      <c r="C203" s="33" t="s">
        <v>259</v>
      </c>
      <c r="D203" s="33">
        <v>1</v>
      </c>
      <c r="E203" s="34">
        <f t="shared" si="6"/>
        <v>116989.08571062011</v>
      </c>
      <c r="F203" s="40">
        <f t="shared" si="7"/>
        <v>22227.92628501782</v>
      </c>
      <c r="G203" s="39">
        <v>139217.01199563793</v>
      </c>
    </row>
    <row r="204" spans="1:7" ht="28" x14ac:dyDescent="0.2">
      <c r="A204" s="31">
        <v>202</v>
      </c>
      <c r="B204" s="32" t="s">
        <v>469</v>
      </c>
      <c r="C204" s="33" t="s">
        <v>258</v>
      </c>
      <c r="D204" s="33">
        <v>1</v>
      </c>
      <c r="E204" s="34">
        <f t="shared" si="6"/>
        <v>516690.3402582407</v>
      </c>
      <c r="F204" s="40">
        <f t="shared" si="7"/>
        <v>98171.1646490657</v>
      </c>
      <c r="G204" s="39">
        <v>614861.5049073064</v>
      </c>
    </row>
    <row r="205" spans="1:7" ht="28" x14ac:dyDescent="0.2">
      <c r="A205" s="31">
        <v>203</v>
      </c>
      <c r="B205" s="32" t="s">
        <v>100</v>
      </c>
      <c r="C205" s="33" t="s">
        <v>259</v>
      </c>
      <c r="D205" s="33">
        <v>1</v>
      </c>
      <c r="E205" s="34">
        <f t="shared" si="6"/>
        <v>15706.129780156338</v>
      </c>
      <c r="F205" s="40">
        <f t="shared" si="7"/>
        <v>2984.1646582297035</v>
      </c>
      <c r="G205" s="39">
        <v>18690.294438386041</v>
      </c>
    </row>
    <row r="206" spans="1:7" ht="42" x14ac:dyDescent="0.2">
      <c r="A206" s="31">
        <v>204</v>
      </c>
      <c r="B206" s="32" t="s">
        <v>101</v>
      </c>
      <c r="C206" s="33" t="s">
        <v>259</v>
      </c>
      <c r="D206" s="33">
        <v>1</v>
      </c>
      <c r="E206" s="34">
        <f t="shared" si="6"/>
        <v>13694.638160607754</v>
      </c>
      <c r="F206" s="40">
        <f t="shared" si="7"/>
        <v>2601.9812505154732</v>
      </c>
      <c r="G206" s="39">
        <v>16296.619411123227</v>
      </c>
    </row>
    <row r="207" spans="1:7" x14ac:dyDescent="0.2">
      <c r="A207" s="31">
        <v>205</v>
      </c>
      <c r="B207" s="32" t="s">
        <v>550</v>
      </c>
      <c r="C207" s="33" t="s">
        <v>258</v>
      </c>
      <c r="D207" s="33">
        <v>1</v>
      </c>
      <c r="E207" s="34">
        <f t="shared" si="6"/>
        <v>11479.706386371343</v>
      </c>
      <c r="F207" s="40">
        <f t="shared" si="7"/>
        <v>2181.1442134105546</v>
      </c>
      <c r="G207" s="39">
        <v>13660.850599781897</v>
      </c>
    </row>
    <row r="208" spans="1:7" x14ac:dyDescent="0.2">
      <c r="A208" s="31">
        <v>206</v>
      </c>
      <c r="B208" s="32" t="s">
        <v>102</v>
      </c>
      <c r="C208" s="33" t="s">
        <v>258</v>
      </c>
      <c r="D208" s="33">
        <v>1</v>
      </c>
      <c r="E208" s="34">
        <f t="shared" si="6"/>
        <v>2640.1400254758391</v>
      </c>
      <c r="F208" s="40">
        <f t="shared" si="7"/>
        <v>501.62660484040953</v>
      </c>
      <c r="G208" s="39">
        <v>3141.7666303162487</v>
      </c>
    </row>
    <row r="209" spans="1:7" ht="28" x14ac:dyDescent="0.2">
      <c r="A209" s="31">
        <v>207</v>
      </c>
      <c r="B209" s="32" t="s">
        <v>551</v>
      </c>
      <c r="C209" s="33" t="s">
        <v>258</v>
      </c>
      <c r="D209" s="33">
        <v>1</v>
      </c>
      <c r="E209" s="34">
        <f t="shared" si="6"/>
        <v>17517.846833389842</v>
      </c>
      <c r="F209" s="40">
        <f t="shared" si="7"/>
        <v>3328.3908983440706</v>
      </c>
      <c r="G209" s="39">
        <v>20846.237731733912</v>
      </c>
    </row>
    <row r="210" spans="1:7" ht="84" x14ac:dyDescent="0.2">
      <c r="A210" s="41">
        <v>208</v>
      </c>
      <c r="B210" s="42" t="s">
        <v>597</v>
      </c>
      <c r="C210" s="43" t="s">
        <v>259</v>
      </c>
      <c r="D210" s="43">
        <v>1</v>
      </c>
      <c r="E210" s="44">
        <f t="shared" si="6"/>
        <v>883009.99789228663</v>
      </c>
      <c r="F210" s="45">
        <f t="shared" si="7"/>
        <v>167771.89959953446</v>
      </c>
      <c r="G210" s="46">
        <v>1050781.8974918211</v>
      </c>
    </row>
    <row r="211" spans="1:7" ht="84" x14ac:dyDescent="0.2">
      <c r="A211" s="41">
        <v>209</v>
      </c>
      <c r="B211" s="42" t="s">
        <v>598</v>
      </c>
      <c r="C211" s="43" t="s">
        <v>259</v>
      </c>
      <c r="D211" s="43">
        <v>1</v>
      </c>
      <c r="E211" s="44">
        <f t="shared" si="6"/>
        <v>950358.76946198335</v>
      </c>
      <c r="F211" s="45">
        <f t="shared" si="7"/>
        <v>180568.16619777679</v>
      </c>
      <c r="G211" s="46">
        <v>1130926.9356597601</v>
      </c>
    </row>
    <row r="212" spans="1:7" ht="84" x14ac:dyDescent="0.2">
      <c r="A212" s="41">
        <v>210</v>
      </c>
      <c r="B212" s="42" t="s">
        <v>599</v>
      </c>
      <c r="C212" s="43" t="s">
        <v>259</v>
      </c>
      <c r="D212" s="43">
        <v>1</v>
      </c>
      <c r="E212" s="44">
        <f t="shared" si="6"/>
        <v>510901.45982056949</v>
      </c>
      <c r="F212" s="45">
        <f t="shared" si="7"/>
        <v>97071.277365908143</v>
      </c>
      <c r="G212" s="46">
        <v>607972.73718647764</v>
      </c>
    </row>
    <row r="213" spans="1:7" x14ac:dyDescent="0.2">
      <c r="A213" s="31">
        <v>211</v>
      </c>
      <c r="B213" s="32" t="s">
        <v>103</v>
      </c>
      <c r="C213" s="33" t="s">
        <v>263</v>
      </c>
      <c r="D213" s="33">
        <v>1</v>
      </c>
      <c r="E213" s="34">
        <f t="shared" si="6"/>
        <v>27656.86427242653</v>
      </c>
      <c r="F213" s="40">
        <f t="shared" si="7"/>
        <v>5254.8042117610385</v>
      </c>
      <c r="G213" s="39">
        <v>32911.668484187569</v>
      </c>
    </row>
    <row r="214" spans="1:7" ht="42" x14ac:dyDescent="0.2">
      <c r="A214" s="31">
        <v>212</v>
      </c>
      <c r="B214" s="32" t="s">
        <v>307</v>
      </c>
      <c r="C214" s="33" t="s">
        <v>258</v>
      </c>
      <c r="D214" s="33">
        <v>1</v>
      </c>
      <c r="E214" s="34">
        <f t="shared" si="6"/>
        <v>5235.3765933854456</v>
      </c>
      <c r="F214" s="40">
        <f t="shared" si="7"/>
        <v>994.7215527432345</v>
      </c>
      <c r="G214" s="39">
        <v>6230.0981461286801</v>
      </c>
    </row>
    <row r="215" spans="1:7" x14ac:dyDescent="0.2">
      <c r="A215" s="31">
        <v>213</v>
      </c>
      <c r="B215" s="32" t="s">
        <v>577</v>
      </c>
      <c r="C215" s="33" t="s">
        <v>258</v>
      </c>
      <c r="D215" s="33">
        <v>1</v>
      </c>
      <c r="E215" s="34">
        <f t="shared" si="6"/>
        <v>399597.70167609031</v>
      </c>
      <c r="F215" s="40">
        <f t="shared" si="7"/>
        <v>75923.563318457105</v>
      </c>
      <c r="G215" s="39">
        <v>475521.26499454741</v>
      </c>
    </row>
    <row r="216" spans="1:7" x14ac:dyDescent="0.2">
      <c r="A216" s="31">
        <v>214</v>
      </c>
      <c r="B216" s="32" t="s">
        <v>104</v>
      </c>
      <c r="C216" s="33" t="s">
        <v>258</v>
      </c>
      <c r="D216" s="33">
        <v>1</v>
      </c>
      <c r="E216" s="34">
        <f t="shared" si="6"/>
        <v>51354.893102279078</v>
      </c>
      <c r="F216" s="40">
        <f t="shared" si="7"/>
        <v>9757.4296894330255</v>
      </c>
      <c r="G216" s="39">
        <v>61112.322791712104</v>
      </c>
    </row>
    <row r="217" spans="1:7" x14ac:dyDescent="0.2">
      <c r="A217" s="31">
        <v>215</v>
      </c>
      <c r="B217" s="32" t="s">
        <v>420</v>
      </c>
      <c r="C217" s="33" t="s">
        <v>421</v>
      </c>
      <c r="D217" s="33">
        <v>1</v>
      </c>
      <c r="E217" s="34">
        <f t="shared" si="6"/>
        <v>2712.5353958377245</v>
      </c>
      <c r="F217" s="40">
        <f t="shared" si="7"/>
        <v>515.3817252091676</v>
      </c>
      <c r="G217" s="39">
        <v>3227.9171210468921</v>
      </c>
    </row>
    <row r="218" spans="1:7" x14ac:dyDescent="0.2">
      <c r="A218" s="31">
        <v>216</v>
      </c>
      <c r="B218" s="32" t="s">
        <v>425</v>
      </c>
      <c r="C218" s="33" t="s">
        <v>252</v>
      </c>
      <c r="D218" s="33">
        <v>1</v>
      </c>
      <c r="E218" s="34">
        <f t="shared" si="6"/>
        <v>80445.918825545479</v>
      </c>
      <c r="F218" s="40">
        <f t="shared" si="7"/>
        <v>15284.724576853638</v>
      </c>
      <c r="G218" s="39">
        <v>95730.643402399117</v>
      </c>
    </row>
    <row r="219" spans="1:7" x14ac:dyDescent="0.2">
      <c r="A219" s="31">
        <v>217</v>
      </c>
      <c r="B219" s="32" t="s">
        <v>105</v>
      </c>
      <c r="C219" s="33" t="s">
        <v>255</v>
      </c>
      <c r="D219" s="33">
        <v>1</v>
      </c>
      <c r="E219" s="34">
        <f t="shared" si="6"/>
        <v>4810.1683421460184</v>
      </c>
      <c r="F219" s="40">
        <f t="shared" si="7"/>
        <v>913.93198500774361</v>
      </c>
      <c r="G219" s="39">
        <v>5724.100327153762</v>
      </c>
    </row>
    <row r="220" spans="1:7" x14ac:dyDescent="0.2">
      <c r="A220" s="31">
        <v>218</v>
      </c>
      <c r="B220" s="32" t="s">
        <v>309</v>
      </c>
      <c r="C220" s="33" t="s">
        <v>258</v>
      </c>
      <c r="D220" s="33">
        <v>1</v>
      </c>
      <c r="E220" s="34">
        <f t="shared" si="6"/>
        <v>5890.6005150151659</v>
      </c>
      <c r="F220" s="40">
        <f t="shared" si="7"/>
        <v>1119.2140978528814</v>
      </c>
      <c r="G220" s="39">
        <v>7009.8146128680473</v>
      </c>
    </row>
    <row r="221" spans="1:7" x14ac:dyDescent="0.2">
      <c r="A221" s="31">
        <v>219</v>
      </c>
      <c r="B221" s="32" t="s">
        <v>496</v>
      </c>
      <c r="C221" s="33" t="s">
        <v>258</v>
      </c>
      <c r="D221" s="33">
        <v>1</v>
      </c>
      <c r="E221" s="34">
        <f t="shared" si="6"/>
        <v>5493.80057366458</v>
      </c>
      <c r="F221" s="40">
        <f t="shared" si="7"/>
        <v>1043.8221089962699</v>
      </c>
      <c r="G221" s="39">
        <v>6537.6226826608499</v>
      </c>
    </row>
    <row r="222" spans="1:7" x14ac:dyDescent="0.2">
      <c r="A222" s="31">
        <v>220</v>
      </c>
      <c r="B222" s="32" t="s">
        <v>310</v>
      </c>
      <c r="C222" s="33" t="s">
        <v>258</v>
      </c>
      <c r="D222" s="33">
        <v>1</v>
      </c>
      <c r="E222" s="34">
        <f t="shared" si="6"/>
        <v>45545.851928557684</v>
      </c>
      <c r="F222" s="40">
        <f t="shared" si="7"/>
        <v>8653.7118664259542</v>
      </c>
      <c r="G222" s="39">
        <v>54199.563794983638</v>
      </c>
    </row>
    <row r="223" spans="1:7" x14ac:dyDescent="0.2">
      <c r="A223" s="31">
        <v>221</v>
      </c>
      <c r="B223" s="32" t="s">
        <v>483</v>
      </c>
      <c r="C223" s="33" t="s">
        <v>252</v>
      </c>
      <c r="D223" s="33">
        <v>1</v>
      </c>
      <c r="E223" s="34">
        <f t="shared" si="6"/>
        <v>232215.02341394575</v>
      </c>
      <c r="F223" s="40">
        <f t="shared" si="7"/>
        <v>44120.854448649683</v>
      </c>
      <c r="G223" s="39">
        <v>276335.87786259543</v>
      </c>
    </row>
    <row r="224" spans="1:7" x14ac:dyDescent="0.2">
      <c r="A224" s="31">
        <v>222</v>
      </c>
      <c r="B224" s="32" t="s">
        <v>311</v>
      </c>
      <c r="C224" s="33" t="s">
        <v>258</v>
      </c>
      <c r="D224" s="33">
        <v>1</v>
      </c>
      <c r="E224" s="34">
        <f t="shared" si="6"/>
        <v>24169.973332844587</v>
      </c>
      <c r="F224" s="40">
        <f t="shared" si="7"/>
        <v>4592.2949332404714</v>
      </c>
      <c r="G224" s="39">
        <v>28762.268266085059</v>
      </c>
    </row>
    <row r="225" spans="1:7" x14ac:dyDescent="0.2">
      <c r="A225" s="31">
        <v>223</v>
      </c>
      <c r="B225" s="32" t="s">
        <v>432</v>
      </c>
      <c r="C225" s="33" t="s">
        <v>258</v>
      </c>
      <c r="D225" s="33">
        <v>1</v>
      </c>
      <c r="E225" s="34">
        <f t="shared" si="6"/>
        <v>16189.987445359822</v>
      </c>
      <c r="F225" s="40">
        <f t="shared" si="7"/>
        <v>3076.0976146183657</v>
      </c>
      <c r="G225" s="39">
        <v>19266.085059978188</v>
      </c>
    </row>
    <row r="226" spans="1:7" x14ac:dyDescent="0.2">
      <c r="A226" s="31">
        <v>224</v>
      </c>
      <c r="B226" s="32" t="s">
        <v>106</v>
      </c>
      <c r="C226" s="33" t="s">
        <v>258</v>
      </c>
      <c r="D226" s="33">
        <v>1</v>
      </c>
      <c r="E226" s="34">
        <f t="shared" si="6"/>
        <v>13119.140786085427</v>
      </c>
      <c r="F226" s="40">
        <f t="shared" si="7"/>
        <v>2492.6367493562302</v>
      </c>
      <c r="G226" s="39">
        <v>15611.777535441657</v>
      </c>
    </row>
    <row r="227" spans="1:7" x14ac:dyDescent="0.2">
      <c r="A227" s="31">
        <v>225</v>
      </c>
      <c r="B227" s="32" t="s">
        <v>107</v>
      </c>
      <c r="C227" s="33" t="s">
        <v>258</v>
      </c>
      <c r="D227" s="33">
        <v>1</v>
      </c>
      <c r="E227" s="34">
        <f t="shared" si="6"/>
        <v>13752.371177478626</v>
      </c>
      <c r="F227" s="40">
        <f t="shared" si="7"/>
        <v>2612.9505237209378</v>
      </c>
      <c r="G227" s="39">
        <v>16365.321701199564</v>
      </c>
    </row>
    <row r="228" spans="1:7" x14ac:dyDescent="0.2">
      <c r="A228" s="31">
        <v>226</v>
      </c>
      <c r="B228" s="32" t="s">
        <v>108</v>
      </c>
      <c r="C228" s="33" t="s">
        <v>258</v>
      </c>
      <c r="D228" s="33">
        <v>1</v>
      </c>
      <c r="E228" s="34">
        <f t="shared" si="6"/>
        <v>20561.20157986859</v>
      </c>
      <c r="F228" s="40">
        <f t="shared" si="7"/>
        <v>3906.6283001750307</v>
      </c>
      <c r="G228" s="39">
        <v>24467.829880043621</v>
      </c>
    </row>
    <row r="229" spans="1:7" x14ac:dyDescent="0.2">
      <c r="A229" s="31">
        <v>227</v>
      </c>
      <c r="B229" s="32" t="s">
        <v>422</v>
      </c>
      <c r="C229" s="33" t="s">
        <v>258</v>
      </c>
      <c r="D229" s="33">
        <v>1</v>
      </c>
      <c r="E229" s="34">
        <f t="shared" si="6"/>
        <v>19383.631315121467</v>
      </c>
      <c r="F229" s="40">
        <f t="shared" si="7"/>
        <v>3682.8899498730789</v>
      </c>
      <c r="G229" s="39">
        <v>23066.521264994546</v>
      </c>
    </row>
    <row r="230" spans="1:7" x14ac:dyDescent="0.2">
      <c r="A230" s="31">
        <v>228</v>
      </c>
      <c r="B230" s="32" t="s">
        <v>109</v>
      </c>
      <c r="C230" s="33" t="s">
        <v>258</v>
      </c>
      <c r="D230" s="33">
        <v>1</v>
      </c>
      <c r="E230" s="34">
        <f t="shared" si="6"/>
        <v>27475.41764797522</v>
      </c>
      <c r="F230" s="40">
        <f t="shared" si="7"/>
        <v>5220.3293531152922</v>
      </c>
      <c r="G230" s="39">
        <v>32695.747001090513</v>
      </c>
    </row>
    <row r="231" spans="1:7" x14ac:dyDescent="0.2">
      <c r="A231" s="31">
        <v>229</v>
      </c>
      <c r="B231" s="32" t="s">
        <v>427</v>
      </c>
      <c r="C231" s="33" t="s">
        <v>428</v>
      </c>
      <c r="D231" s="33">
        <v>1</v>
      </c>
      <c r="E231" s="34">
        <f t="shared" si="6"/>
        <v>56054.177396149295</v>
      </c>
      <c r="F231" s="40">
        <f t="shared" si="7"/>
        <v>10650.293705268363</v>
      </c>
      <c r="G231" s="39">
        <v>66704.471101417657</v>
      </c>
    </row>
    <row r="232" spans="1:7" x14ac:dyDescent="0.2">
      <c r="A232" s="31">
        <v>230</v>
      </c>
      <c r="B232" s="35" t="s">
        <v>541</v>
      </c>
      <c r="C232" s="33" t="s">
        <v>263</v>
      </c>
      <c r="D232" s="33">
        <v>1</v>
      </c>
      <c r="E232" s="34">
        <f t="shared" si="6"/>
        <v>15367.97925276981</v>
      </c>
      <c r="F232" s="40">
        <f t="shared" si="7"/>
        <v>2919.9160580262633</v>
      </c>
      <c r="G232" s="39">
        <v>18287.895310796073</v>
      </c>
    </row>
    <row r="233" spans="1:7" ht="42" x14ac:dyDescent="0.2">
      <c r="A233" s="31">
        <v>231</v>
      </c>
      <c r="B233" s="32" t="s">
        <v>110</v>
      </c>
      <c r="C233" s="33" t="s">
        <v>258</v>
      </c>
      <c r="D233" s="33">
        <v>1</v>
      </c>
      <c r="E233" s="34">
        <f t="shared" si="6"/>
        <v>138166.10613711135</v>
      </c>
      <c r="F233" s="40">
        <f t="shared" si="7"/>
        <v>26251.560166051146</v>
      </c>
      <c r="G233" s="39">
        <v>164417.66630316249</v>
      </c>
    </row>
    <row r="234" spans="1:7" x14ac:dyDescent="0.2">
      <c r="A234" s="31">
        <v>232</v>
      </c>
      <c r="B234" s="32" t="s">
        <v>111</v>
      </c>
      <c r="C234" s="33" t="s">
        <v>259</v>
      </c>
      <c r="D234" s="33">
        <v>1</v>
      </c>
      <c r="E234" s="34">
        <f t="shared" si="6"/>
        <v>29562.970226258443</v>
      </c>
      <c r="F234" s="40">
        <f t="shared" si="7"/>
        <v>5616.9643429891039</v>
      </c>
      <c r="G234" s="39">
        <v>35179.934569247547</v>
      </c>
    </row>
    <row r="235" spans="1:7" ht="42" x14ac:dyDescent="0.2">
      <c r="A235" s="31">
        <v>233</v>
      </c>
      <c r="B235" s="32" t="s">
        <v>578</v>
      </c>
      <c r="C235" s="33" t="s">
        <v>258</v>
      </c>
      <c r="D235" s="33">
        <v>1</v>
      </c>
      <c r="E235" s="34">
        <f t="shared" si="6"/>
        <v>2708.869807464971</v>
      </c>
      <c r="F235" s="40">
        <f t="shared" si="7"/>
        <v>514.68526341834422</v>
      </c>
      <c r="G235" s="39">
        <v>3223.5550708833152</v>
      </c>
    </row>
    <row r="236" spans="1:7" ht="42" x14ac:dyDescent="0.2">
      <c r="A236" s="31">
        <v>234</v>
      </c>
      <c r="B236" s="32" t="s">
        <v>579</v>
      </c>
      <c r="C236" s="33" t="s">
        <v>258</v>
      </c>
      <c r="D236" s="33">
        <v>1</v>
      </c>
      <c r="E236" s="34">
        <f t="shared" si="6"/>
        <v>2705.204219092217</v>
      </c>
      <c r="F236" s="40">
        <f t="shared" si="7"/>
        <v>513.9888016275213</v>
      </c>
      <c r="G236" s="39">
        <v>3219.1930207197383</v>
      </c>
    </row>
    <row r="237" spans="1:7" ht="56" x14ac:dyDescent="0.2">
      <c r="A237" s="31">
        <v>235</v>
      </c>
      <c r="B237" s="32" t="s">
        <v>580</v>
      </c>
      <c r="C237" s="33" t="s">
        <v>258</v>
      </c>
      <c r="D237" s="33">
        <v>1</v>
      </c>
      <c r="E237" s="34">
        <f t="shared" si="6"/>
        <v>2717.1173813036667</v>
      </c>
      <c r="F237" s="40">
        <f t="shared" si="7"/>
        <v>516.25230244769637</v>
      </c>
      <c r="G237" s="39">
        <v>3233.369683751363</v>
      </c>
    </row>
    <row r="238" spans="1:7" x14ac:dyDescent="0.2">
      <c r="A238" s="31">
        <v>236</v>
      </c>
      <c r="B238" s="32" t="s">
        <v>313</v>
      </c>
      <c r="C238" s="33" t="s">
        <v>252</v>
      </c>
      <c r="D238" s="33">
        <v>1</v>
      </c>
      <c r="E238" s="34">
        <f t="shared" si="6"/>
        <v>14258.222372918632</v>
      </c>
      <c r="F238" s="40">
        <f t="shared" si="7"/>
        <v>2709.0622508545403</v>
      </c>
      <c r="G238" s="39">
        <v>16967.284623773172</v>
      </c>
    </row>
    <row r="239" spans="1:7" x14ac:dyDescent="0.2">
      <c r="A239" s="31">
        <v>237</v>
      </c>
      <c r="B239" s="32" t="s">
        <v>482</v>
      </c>
      <c r="C239" s="33" t="s">
        <v>252</v>
      </c>
      <c r="D239" s="33">
        <v>1</v>
      </c>
      <c r="E239" s="34">
        <f t="shared" si="6"/>
        <v>130399.64077233948</v>
      </c>
      <c r="F239" s="40">
        <f t="shared" si="7"/>
        <v>24775.931746744493</v>
      </c>
      <c r="G239" s="39">
        <v>155175.57251908397</v>
      </c>
    </row>
    <row r="240" spans="1:7" x14ac:dyDescent="0.2">
      <c r="A240" s="31">
        <v>238</v>
      </c>
      <c r="B240" s="32" t="s">
        <v>314</v>
      </c>
      <c r="C240" s="33" t="s">
        <v>258</v>
      </c>
      <c r="D240" s="33">
        <v>1</v>
      </c>
      <c r="E240" s="34">
        <f t="shared" si="6"/>
        <v>11467.793224159894</v>
      </c>
      <c r="F240" s="40">
        <f t="shared" si="7"/>
        <v>2178.8807125903786</v>
      </c>
      <c r="G240" s="39">
        <v>13646.673936750272</v>
      </c>
    </row>
    <row r="241" spans="1:7" x14ac:dyDescent="0.2">
      <c r="A241" s="31">
        <v>239</v>
      </c>
      <c r="B241" s="32" t="s">
        <v>112</v>
      </c>
      <c r="C241" s="33" t="s">
        <v>258</v>
      </c>
      <c r="D241" s="33">
        <v>1</v>
      </c>
      <c r="E241" s="34">
        <f t="shared" si="6"/>
        <v>16334.778186083595</v>
      </c>
      <c r="F241" s="40">
        <f t="shared" si="7"/>
        <v>3103.6078553558818</v>
      </c>
      <c r="G241" s="39">
        <v>19438.386041439477</v>
      </c>
    </row>
    <row r="242" spans="1:7" x14ac:dyDescent="0.2">
      <c r="A242" s="31">
        <v>240</v>
      </c>
      <c r="B242" s="32" t="s">
        <v>113</v>
      </c>
      <c r="C242" s="33" t="s">
        <v>258</v>
      </c>
      <c r="D242" s="33">
        <v>1</v>
      </c>
      <c r="E242" s="34">
        <f t="shared" si="6"/>
        <v>30010.172007734389</v>
      </c>
      <c r="F242" s="40">
        <f t="shared" si="7"/>
        <v>5701.9326814695341</v>
      </c>
      <c r="G242" s="39">
        <v>35712.104689203923</v>
      </c>
    </row>
    <row r="243" spans="1:7" x14ac:dyDescent="0.2">
      <c r="A243" s="31">
        <v>241</v>
      </c>
      <c r="B243" s="32" t="s">
        <v>315</v>
      </c>
      <c r="C243" s="33" t="s">
        <v>258</v>
      </c>
      <c r="D243" s="33">
        <v>1</v>
      </c>
      <c r="E243" s="34">
        <f t="shared" si="6"/>
        <v>8954.1159975440551</v>
      </c>
      <c r="F243" s="40">
        <f t="shared" si="7"/>
        <v>1701.2820395333711</v>
      </c>
      <c r="G243" s="39">
        <v>10655.398037077426</v>
      </c>
    </row>
    <row r="244" spans="1:7" x14ac:dyDescent="0.2">
      <c r="A244" s="31">
        <v>242</v>
      </c>
      <c r="B244" s="32" t="s">
        <v>312</v>
      </c>
      <c r="C244" s="33" t="s">
        <v>263</v>
      </c>
      <c r="D244" s="33">
        <v>1</v>
      </c>
      <c r="E244" s="34">
        <f t="shared" si="6"/>
        <v>21422.614847465706</v>
      </c>
      <c r="F244" s="40">
        <f t="shared" si="7"/>
        <v>4070.2968210184808</v>
      </c>
      <c r="G244" s="39">
        <v>25492.911668484187</v>
      </c>
    </row>
    <row r="245" spans="1:7" x14ac:dyDescent="0.2">
      <c r="A245" s="31">
        <v>243</v>
      </c>
      <c r="B245" s="32" t="s">
        <v>316</v>
      </c>
      <c r="C245" s="33" t="s">
        <v>305</v>
      </c>
      <c r="D245" s="33">
        <v>1</v>
      </c>
      <c r="E245" s="34">
        <f t="shared" si="6"/>
        <v>84780.477076326715</v>
      </c>
      <c r="F245" s="40">
        <f t="shared" si="7"/>
        <v>16108.290644502064</v>
      </c>
      <c r="G245" s="39">
        <v>100888.76772082878</v>
      </c>
    </row>
    <row r="246" spans="1:7" x14ac:dyDescent="0.2">
      <c r="A246" s="31">
        <v>244</v>
      </c>
      <c r="B246" s="32" t="s">
        <v>317</v>
      </c>
      <c r="C246" s="33" t="s">
        <v>305</v>
      </c>
      <c r="D246" s="33">
        <v>1</v>
      </c>
      <c r="E246" s="34">
        <f t="shared" si="6"/>
        <v>174103.53454358844</v>
      </c>
      <c r="F246" s="40">
        <f t="shared" si="7"/>
        <v>33079.671563281794</v>
      </c>
      <c r="G246" s="39">
        <v>207183.20610687023</v>
      </c>
    </row>
    <row r="247" spans="1:7" x14ac:dyDescent="0.2">
      <c r="A247" s="31">
        <v>245</v>
      </c>
      <c r="B247" s="32" t="s">
        <v>318</v>
      </c>
      <c r="C247" s="33" t="s">
        <v>305</v>
      </c>
      <c r="D247" s="33">
        <v>1</v>
      </c>
      <c r="E247" s="34">
        <f t="shared" si="6"/>
        <v>176805.07317430791</v>
      </c>
      <c r="F247" s="40">
        <f t="shared" si="7"/>
        <v>33592.963903118478</v>
      </c>
      <c r="G247" s="39">
        <v>210398.03707742639</v>
      </c>
    </row>
    <row r="248" spans="1:7" x14ac:dyDescent="0.2">
      <c r="A248" s="31">
        <v>246</v>
      </c>
      <c r="B248" s="32" t="s">
        <v>114</v>
      </c>
      <c r="C248" s="33" t="s">
        <v>305</v>
      </c>
      <c r="D248" s="33">
        <v>1</v>
      </c>
      <c r="E248" s="34">
        <f t="shared" si="6"/>
        <v>174493.00330819353</v>
      </c>
      <c r="F248" s="40">
        <f t="shared" si="7"/>
        <v>33153.670628556749</v>
      </c>
      <c r="G248" s="39">
        <v>207646.67393675027</v>
      </c>
    </row>
    <row r="249" spans="1:7" x14ac:dyDescent="0.2">
      <c r="A249" s="31">
        <v>247</v>
      </c>
      <c r="B249" s="32" t="s">
        <v>319</v>
      </c>
      <c r="C249" s="33" t="s">
        <v>305</v>
      </c>
      <c r="D249" s="33">
        <v>1</v>
      </c>
      <c r="E249" s="34">
        <f t="shared" si="6"/>
        <v>174070.54424823364</v>
      </c>
      <c r="F249" s="40">
        <f t="shared" si="7"/>
        <v>33073.403407164384</v>
      </c>
      <c r="G249" s="39">
        <v>207143.94765539802</v>
      </c>
    </row>
    <row r="250" spans="1:7" x14ac:dyDescent="0.2">
      <c r="A250" s="31">
        <v>248</v>
      </c>
      <c r="B250" s="32" t="s">
        <v>115</v>
      </c>
      <c r="C250" s="33" t="s">
        <v>305</v>
      </c>
      <c r="D250" s="33">
        <v>1</v>
      </c>
      <c r="E250" s="34">
        <f t="shared" si="6"/>
        <v>174613.96772449437</v>
      </c>
      <c r="F250" s="40">
        <f t="shared" si="7"/>
        <v>33176.65386765392</v>
      </c>
      <c r="G250" s="39">
        <v>207790.62159214829</v>
      </c>
    </row>
    <row r="251" spans="1:7" x14ac:dyDescent="0.2">
      <c r="A251" s="31">
        <v>249</v>
      </c>
      <c r="B251" s="32" t="s">
        <v>320</v>
      </c>
      <c r="C251" s="33" t="s">
        <v>305</v>
      </c>
      <c r="D251" s="33">
        <v>1</v>
      </c>
      <c r="E251" s="34">
        <f t="shared" si="6"/>
        <v>177209.20429240397</v>
      </c>
      <c r="F251" s="40">
        <f t="shared" si="7"/>
        <v>33669.748815556755</v>
      </c>
      <c r="G251" s="39">
        <v>210878.95310796073</v>
      </c>
    </row>
    <row r="252" spans="1:7" x14ac:dyDescent="0.2">
      <c r="A252" s="31">
        <v>250</v>
      </c>
      <c r="B252" s="32" t="s">
        <v>321</v>
      </c>
      <c r="C252" s="33" t="s">
        <v>305</v>
      </c>
      <c r="D252" s="33">
        <v>1</v>
      </c>
      <c r="E252" s="34">
        <f t="shared" si="6"/>
        <v>164261.42976274481</v>
      </c>
      <c r="F252" s="40">
        <f t="shared" si="7"/>
        <v>31209.671654921491</v>
      </c>
      <c r="G252" s="39">
        <v>195471.1014176663</v>
      </c>
    </row>
    <row r="253" spans="1:7" x14ac:dyDescent="0.2">
      <c r="A253" s="31">
        <v>251</v>
      </c>
      <c r="B253" s="32" t="s">
        <v>337</v>
      </c>
      <c r="C253" s="33" t="s">
        <v>305</v>
      </c>
      <c r="D253" s="33">
        <v>1</v>
      </c>
      <c r="E253" s="34">
        <f t="shared" si="6"/>
        <v>133292.70639553532</v>
      </c>
      <c r="F253" s="40">
        <f t="shared" si="7"/>
        <v>25325.614215151698</v>
      </c>
      <c r="G253" s="39">
        <v>158618.32061068702</v>
      </c>
    </row>
    <row r="254" spans="1:7" x14ac:dyDescent="0.2">
      <c r="A254" s="31">
        <v>252</v>
      </c>
      <c r="B254" s="32" t="s">
        <v>116</v>
      </c>
      <c r="C254" s="33" t="s">
        <v>305</v>
      </c>
      <c r="D254" s="33">
        <v>1</v>
      </c>
      <c r="E254" s="34">
        <f t="shared" si="6"/>
        <v>60127.562475371829</v>
      </c>
      <c r="F254" s="40">
        <f t="shared" si="7"/>
        <v>11424.236870320645</v>
      </c>
      <c r="G254" s="39">
        <v>71551.799345692474</v>
      </c>
    </row>
    <row r="255" spans="1:7" x14ac:dyDescent="0.2">
      <c r="A255" s="31">
        <v>253</v>
      </c>
      <c r="B255" s="32" t="s">
        <v>117</v>
      </c>
      <c r="C255" s="33" t="s">
        <v>305</v>
      </c>
      <c r="D255" s="33">
        <v>1</v>
      </c>
      <c r="E255" s="34">
        <f t="shared" si="6"/>
        <v>37781.219357972201</v>
      </c>
      <c r="F255" s="40">
        <f t="shared" si="7"/>
        <v>7178.4316780147128</v>
      </c>
      <c r="G255" s="39">
        <v>44959.651035986913</v>
      </c>
    </row>
    <row r="256" spans="1:7" x14ac:dyDescent="0.2">
      <c r="A256" s="31">
        <v>254</v>
      </c>
      <c r="B256" s="32" t="s">
        <v>118</v>
      </c>
      <c r="C256" s="33" t="s">
        <v>305</v>
      </c>
      <c r="D256" s="33">
        <v>1</v>
      </c>
      <c r="E256" s="34">
        <f t="shared" si="6"/>
        <v>53552.413331744909</v>
      </c>
      <c r="F256" s="40">
        <f t="shared" si="7"/>
        <v>10174.958533031531</v>
      </c>
      <c r="G256" s="39">
        <v>63727.37186477644</v>
      </c>
    </row>
    <row r="257" spans="1:7" x14ac:dyDescent="0.2">
      <c r="A257" s="31">
        <v>255</v>
      </c>
      <c r="B257" s="32" t="s">
        <v>563</v>
      </c>
      <c r="C257" s="33" t="s">
        <v>305</v>
      </c>
      <c r="D257" s="33">
        <v>1</v>
      </c>
      <c r="E257" s="34">
        <f t="shared" si="6"/>
        <v>50451.325568395296</v>
      </c>
      <c r="F257" s="40">
        <f t="shared" si="7"/>
        <v>9585.7518579951065</v>
      </c>
      <c r="G257" s="39">
        <v>60037.077426390402</v>
      </c>
    </row>
    <row r="258" spans="1:7" x14ac:dyDescent="0.2">
      <c r="A258" s="31">
        <v>256</v>
      </c>
      <c r="B258" s="32" t="s">
        <v>564</v>
      </c>
      <c r="C258" s="33" t="s">
        <v>305</v>
      </c>
      <c r="D258" s="33">
        <v>1</v>
      </c>
      <c r="E258" s="34">
        <f t="shared" si="6"/>
        <v>56090.833279876832</v>
      </c>
      <c r="F258" s="40">
        <f t="shared" si="7"/>
        <v>10657.258323176597</v>
      </c>
      <c r="G258" s="39">
        <v>66748.091603053428</v>
      </c>
    </row>
    <row r="259" spans="1:7" x14ac:dyDescent="0.2">
      <c r="A259" s="31">
        <v>257</v>
      </c>
      <c r="B259" s="32" t="s">
        <v>556</v>
      </c>
      <c r="C259" s="33" t="s">
        <v>258</v>
      </c>
      <c r="D259" s="36">
        <v>1</v>
      </c>
      <c r="E259" s="34">
        <f t="shared" si="6"/>
        <v>7789.3752921015739</v>
      </c>
      <c r="F259" s="40">
        <f t="shared" si="7"/>
        <v>1479.9813054992983</v>
      </c>
      <c r="G259" s="39">
        <v>9269.3565976008722</v>
      </c>
    </row>
    <row r="260" spans="1:7" x14ac:dyDescent="0.2">
      <c r="A260" s="31">
        <v>258</v>
      </c>
      <c r="B260" s="32" t="s">
        <v>555</v>
      </c>
      <c r="C260" s="33" t="s">
        <v>258</v>
      </c>
      <c r="D260" s="36">
        <v>1</v>
      </c>
      <c r="E260" s="34">
        <f t="shared" ref="E260:E323" si="8">+G260/1.19</f>
        <v>11454.963664855255</v>
      </c>
      <c r="F260" s="40">
        <f t="shared" ref="F260:F323" si="9">+G260-E260</f>
        <v>2176.4430963224986</v>
      </c>
      <c r="G260" s="39">
        <v>13631.406761177754</v>
      </c>
    </row>
    <row r="261" spans="1:7" x14ac:dyDescent="0.2">
      <c r="A261" s="31">
        <v>259</v>
      </c>
      <c r="B261" s="32" t="s">
        <v>119</v>
      </c>
      <c r="C261" s="33" t="s">
        <v>258</v>
      </c>
      <c r="D261" s="33">
        <v>1</v>
      </c>
      <c r="E261" s="34">
        <f t="shared" si="8"/>
        <v>2819.7538557407697</v>
      </c>
      <c r="F261" s="40">
        <f t="shared" si="9"/>
        <v>535.75323259074594</v>
      </c>
      <c r="G261" s="39">
        <v>3355.5070883315157</v>
      </c>
    </row>
    <row r="262" spans="1:7" ht="42" x14ac:dyDescent="0.2">
      <c r="A262" s="31">
        <v>260</v>
      </c>
      <c r="B262" s="32" t="s">
        <v>571</v>
      </c>
      <c r="C262" s="33" t="s">
        <v>259</v>
      </c>
      <c r="D262" s="33">
        <v>1</v>
      </c>
      <c r="E262" s="34">
        <f t="shared" si="8"/>
        <v>1570.7046177249526</v>
      </c>
      <c r="F262" s="40">
        <f t="shared" si="9"/>
        <v>298.43387736774093</v>
      </c>
      <c r="G262" s="39">
        <v>1869.1384950926936</v>
      </c>
    </row>
    <row r="263" spans="1:7" ht="28" x14ac:dyDescent="0.2">
      <c r="A263" s="31">
        <v>261</v>
      </c>
      <c r="B263" s="32" t="s">
        <v>120</v>
      </c>
      <c r="C263" s="33" t="s">
        <v>263</v>
      </c>
      <c r="D263" s="33">
        <v>1</v>
      </c>
      <c r="E263" s="34">
        <f t="shared" si="8"/>
        <v>27273.810287473771</v>
      </c>
      <c r="F263" s="40">
        <f t="shared" si="9"/>
        <v>5182.0239546200137</v>
      </c>
      <c r="G263" s="39">
        <v>32455.834242093784</v>
      </c>
    </row>
    <row r="264" spans="1:7" ht="28" x14ac:dyDescent="0.2">
      <c r="A264" s="31">
        <v>262</v>
      </c>
      <c r="B264" s="32" t="s">
        <v>121</v>
      </c>
      <c r="C264" s="33" t="s">
        <v>263</v>
      </c>
      <c r="D264" s="33">
        <v>1</v>
      </c>
      <c r="E264" s="34">
        <f t="shared" si="8"/>
        <v>4939.3803322855856</v>
      </c>
      <c r="F264" s="40">
        <f t="shared" si="9"/>
        <v>938.4822631342613</v>
      </c>
      <c r="G264" s="39">
        <v>5877.8625954198469</v>
      </c>
    </row>
    <row r="265" spans="1:7" ht="42" x14ac:dyDescent="0.2">
      <c r="A265" s="31">
        <v>263</v>
      </c>
      <c r="B265" s="32" t="s">
        <v>442</v>
      </c>
      <c r="C265" s="33" t="s">
        <v>258</v>
      </c>
      <c r="D265" s="33">
        <v>1</v>
      </c>
      <c r="E265" s="34">
        <f t="shared" si="8"/>
        <v>43625.083621234757</v>
      </c>
      <c r="F265" s="40">
        <f t="shared" si="9"/>
        <v>8288.7658880345989</v>
      </c>
      <c r="G265" s="39">
        <v>51913.849509269356</v>
      </c>
    </row>
    <row r="266" spans="1:7" x14ac:dyDescent="0.2">
      <c r="A266" s="31">
        <v>264</v>
      </c>
      <c r="B266" s="32" t="s">
        <v>122</v>
      </c>
      <c r="C266" s="33" t="s">
        <v>305</v>
      </c>
      <c r="D266" s="33">
        <v>1</v>
      </c>
      <c r="E266" s="34">
        <f t="shared" si="8"/>
        <v>232671.38916635359</v>
      </c>
      <c r="F266" s="40">
        <f t="shared" si="9"/>
        <v>44207.563941607164</v>
      </c>
      <c r="G266" s="39">
        <v>276878.95310796076</v>
      </c>
    </row>
    <row r="267" spans="1:7" x14ac:dyDescent="0.2">
      <c r="A267" s="31">
        <v>265</v>
      </c>
      <c r="B267" s="32" t="s">
        <v>486</v>
      </c>
      <c r="C267" s="33" t="s">
        <v>428</v>
      </c>
      <c r="D267" s="33">
        <v>1</v>
      </c>
      <c r="E267" s="34">
        <f t="shared" si="8"/>
        <v>32422.129157006315</v>
      </c>
      <c r="F267" s="40">
        <f t="shared" si="9"/>
        <v>6160.2045398312002</v>
      </c>
      <c r="G267" s="39">
        <v>38582.333696837515</v>
      </c>
    </row>
    <row r="268" spans="1:7" x14ac:dyDescent="0.2">
      <c r="A268" s="31">
        <v>266</v>
      </c>
      <c r="B268" s="32" t="s">
        <v>123</v>
      </c>
      <c r="C268" s="33" t="s">
        <v>263</v>
      </c>
      <c r="D268" s="33">
        <v>1</v>
      </c>
      <c r="E268" s="34">
        <f t="shared" si="8"/>
        <v>19566.910733759152</v>
      </c>
      <c r="F268" s="40">
        <f t="shared" si="9"/>
        <v>3717.7130394142368</v>
      </c>
      <c r="G268" s="39">
        <v>23284.623773173389</v>
      </c>
    </row>
    <row r="269" spans="1:7" ht="28" x14ac:dyDescent="0.2">
      <c r="A269" s="31">
        <v>267</v>
      </c>
      <c r="B269" s="32" t="s">
        <v>470</v>
      </c>
      <c r="C269" s="33" t="s">
        <v>258</v>
      </c>
      <c r="D269" s="33">
        <v>1</v>
      </c>
      <c r="E269" s="34">
        <f t="shared" si="8"/>
        <v>111741.79595502323</v>
      </c>
      <c r="F269" s="40">
        <f t="shared" si="9"/>
        <v>21230.941231454402</v>
      </c>
      <c r="G269" s="39">
        <v>132972.73718647764</v>
      </c>
    </row>
    <row r="270" spans="1:7" ht="28" x14ac:dyDescent="0.2">
      <c r="A270" s="31">
        <v>268</v>
      </c>
      <c r="B270" s="32" t="s">
        <v>124</v>
      </c>
      <c r="C270" s="33" t="s">
        <v>258</v>
      </c>
      <c r="D270" s="33">
        <v>1</v>
      </c>
      <c r="E270" s="34">
        <f t="shared" si="8"/>
        <v>24399.989003234881</v>
      </c>
      <c r="F270" s="40">
        <f t="shared" si="9"/>
        <v>4635.9979106146275</v>
      </c>
      <c r="G270" s="39">
        <v>29035.986913849509</v>
      </c>
    </row>
    <row r="271" spans="1:7" x14ac:dyDescent="0.2">
      <c r="A271" s="31">
        <v>269</v>
      </c>
      <c r="B271" s="32" t="s">
        <v>491</v>
      </c>
      <c r="C271" s="33" t="s">
        <v>258</v>
      </c>
      <c r="D271" s="33">
        <v>1</v>
      </c>
      <c r="E271" s="34">
        <f t="shared" si="8"/>
        <v>77453.882316285293</v>
      </c>
      <c r="F271" s="40">
        <f t="shared" si="9"/>
        <v>14716.237640094201</v>
      </c>
      <c r="G271" s="39">
        <v>92170.119956379494</v>
      </c>
    </row>
    <row r="272" spans="1:7" ht="28" x14ac:dyDescent="0.2">
      <c r="A272" s="31">
        <v>270</v>
      </c>
      <c r="B272" s="32" t="s">
        <v>125</v>
      </c>
      <c r="C272" s="33" t="s">
        <v>258</v>
      </c>
      <c r="D272" s="33">
        <v>1</v>
      </c>
      <c r="E272" s="34">
        <f t="shared" si="8"/>
        <v>82934.85333064523</v>
      </c>
      <c r="F272" s="40">
        <f t="shared" si="9"/>
        <v>15757.622132822595</v>
      </c>
      <c r="G272" s="39">
        <v>98692.475463467825</v>
      </c>
    </row>
    <row r="273" spans="1:7" x14ac:dyDescent="0.2">
      <c r="A273" s="31">
        <v>271</v>
      </c>
      <c r="B273" s="32" t="s">
        <v>338</v>
      </c>
      <c r="C273" s="33" t="s">
        <v>258</v>
      </c>
      <c r="D273" s="33">
        <v>1</v>
      </c>
      <c r="E273" s="34">
        <f t="shared" si="8"/>
        <v>86246.712425428181</v>
      </c>
      <c r="F273" s="40">
        <f t="shared" si="9"/>
        <v>16386.875360831356</v>
      </c>
      <c r="G273" s="39">
        <v>102633.58778625954</v>
      </c>
    </row>
    <row r="274" spans="1:7" ht="28" x14ac:dyDescent="0.2">
      <c r="A274" s="31">
        <v>272</v>
      </c>
      <c r="B274" s="32" t="s">
        <v>126</v>
      </c>
      <c r="C274" s="33" t="s">
        <v>258</v>
      </c>
      <c r="D274" s="33">
        <v>1</v>
      </c>
      <c r="E274" s="34">
        <f t="shared" si="8"/>
        <v>157448.93377198206</v>
      </c>
      <c r="F274" s="40">
        <f t="shared" si="9"/>
        <v>29915.297416676593</v>
      </c>
      <c r="G274" s="39">
        <v>187364.23118865865</v>
      </c>
    </row>
    <row r="275" spans="1:7" x14ac:dyDescent="0.2">
      <c r="A275" s="31">
        <v>273</v>
      </c>
      <c r="B275" s="32" t="s">
        <v>339</v>
      </c>
      <c r="C275" s="33" t="s">
        <v>258</v>
      </c>
      <c r="D275" s="33">
        <v>1</v>
      </c>
      <c r="E275" s="34">
        <f t="shared" si="8"/>
        <v>198540.17943055084</v>
      </c>
      <c r="F275" s="40">
        <f t="shared" si="9"/>
        <v>37722.634091804648</v>
      </c>
      <c r="G275" s="39">
        <v>236262.81352235549</v>
      </c>
    </row>
    <row r="276" spans="1:7" x14ac:dyDescent="0.2">
      <c r="A276" s="31">
        <v>274</v>
      </c>
      <c r="B276" s="32" t="s">
        <v>340</v>
      </c>
      <c r="C276" s="33" t="s">
        <v>341</v>
      </c>
      <c r="D276" s="33">
        <v>1</v>
      </c>
      <c r="E276" s="34">
        <f t="shared" si="8"/>
        <v>19969.209057668868</v>
      </c>
      <c r="F276" s="40">
        <f t="shared" si="9"/>
        <v>3794.1497209570844</v>
      </c>
      <c r="G276" s="39">
        <v>23763.358778625952</v>
      </c>
    </row>
    <row r="277" spans="1:7" ht="28" x14ac:dyDescent="0.2">
      <c r="A277" s="31">
        <v>275</v>
      </c>
      <c r="B277" s="32" t="s">
        <v>127</v>
      </c>
      <c r="C277" s="33" t="s">
        <v>263</v>
      </c>
      <c r="D277" s="33">
        <v>1</v>
      </c>
      <c r="E277" s="34">
        <f t="shared" si="8"/>
        <v>45569.678252980586</v>
      </c>
      <c r="F277" s="40">
        <f t="shared" si="9"/>
        <v>8658.2388680663062</v>
      </c>
      <c r="G277" s="39">
        <v>54227.917121046892</v>
      </c>
    </row>
    <row r="278" spans="1:7" x14ac:dyDescent="0.2">
      <c r="A278" s="31">
        <v>276</v>
      </c>
      <c r="B278" s="32" t="s">
        <v>128</v>
      </c>
      <c r="C278" s="33" t="s">
        <v>263</v>
      </c>
      <c r="D278" s="33">
        <v>1</v>
      </c>
      <c r="E278" s="34">
        <f t="shared" si="8"/>
        <v>41066.50293705269</v>
      </c>
      <c r="F278" s="40">
        <f t="shared" si="9"/>
        <v>7802.635558040005</v>
      </c>
      <c r="G278" s="39">
        <v>48869.138495092695</v>
      </c>
    </row>
    <row r="279" spans="1:7" ht="28" x14ac:dyDescent="0.2">
      <c r="A279" s="31">
        <v>277</v>
      </c>
      <c r="B279" s="32" t="s">
        <v>129</v>
      </c>
      <c r="C279" s="33" t="s">
        <v>263</v>
      </c>
      <c r="D279" s="33">
        <v>1</v>
      </c>
      <c r="E279" s="34">
        <f t="shared" si="8"/>
        <v>14942.771001530386</v>
      </c>
      <c r="F279" s="40">
        <f t="shared" si="9"/>
        <v>2839.1264902907715</v>
      </c>
      <c r="G279" s="39">
        <v>17781.897491821157</v>
      </c>
    </row>
    <row r="280" spans="1:7" ht="28" x14ac:dyDescent="0.2">
      <c r="A280" s="31">
        <v>278</v>
      </c>
      <c r="B280" s="32" t="s">
        <v>416</v>
      </c>
      <c r="C280" s="33" t="s">
        <v>258</v>
      </c>
      <c r="D280" s="33">
        <v>1</v>
      </c>
      <c r="E280" s="34">
        <f t="shared" si="8"/>
        <v>2707.0370132785943</v>
      </c>
      <c r="F280" s="40">
        <f t="shared" si="9"/>
        <v>514.33703252293253</v>
      </c>
      <c r="G280" s="39">
        <v>3221.3740458015268</v>
      </c>
    </row>
    <row r="281" spans="1:7" ht="42" x14ac:dyDescent="0.2">
      <c r="A281" s="31">
        <v>279</v>
      </c>
      <c r="B281" s="32" t="s">
        <v>130</v>
      </c>
      <c r="C281" s="33" t="s">
        <v>258</v>
      </c>
      <c r="D281" s="33">
        <v>1</v>
      </c>
      <c r="E281" s="34">
        <f t="shared" si="8"/>
        <v>17936.640304976954</v>
      </c>
      <c r="F281" s="40">
        <f t="shared" si="9"/>
        <v>3407.9616579456197</v>
      </c>
      <c r="G281" s="39">
        <v>21344.601962922574</v>
      </c>
    </row>
    <row r="282" spans="1:7" ht="28" x14ac:dyDescent="0.2">
      <c r="A282" s="31">
        <v>280</v>
      </c>
      <c r="B282" s="32" t="s">
        <v>547</v>
      </c>
      <c r="C282" s="33" t="s">
        <v>353</v>
      </c>
      <c r="D282" s="33">
        <v>1</v>
      </c>
      <c r="E282" s="34">
        <f t="shared" si="8"/>
        <v>1244.467252549875</v>
      </c>
      <c r="F282" s="40">
        <f t="shared" si="9"/>
        <v>236.44877798447624</v>
      </c>
      <c r="G282" s="39">
        <v>1480.9160305343512</v>
      </c>
    </row>
    <row r="283" spans="1:7" ht="28" x14ac:dyDescent="0.2">
      <c r="A283" s="31">
        <v>281</v>
      </c>
      <c r="B283" s="32" t="s">
        <v>546</v>
      </c>
      <c r="C283" s="33" t="s">
        <v>353</v>
      </c>
      <c r="D283" s="33">
        <v>1</v>
      </c>
      <c r="E283" s="34">
        <f t="shared" si="8"/>
        <v>1134.4996013672646</v>
      </c>
      <c r="F283" s="40">
        <f t="shared" si="9"/>
        <v>215.55492425978014</v>
      </c>
      <c r="G283" s="39">
        <v>1350.0545256270448</v>
      </c>
    </row>
    <row r="284" spans="1:7" ht="28" x14ac:dyDescent="0.2">
      <c r="A284" s="31">
        <v>282</v>
      </c>
      <c r="B284" s="32" t="s">
        <v>548</v>
      </c>
      <c r="C284" s="33" t="s">
        <v>353</v>
      </c>
      <c r="D284" s="33">
        <v>1</v>
      </c>
      <c r="E284" s="34">
        <f t="shared" si="8"/>
        <v>1580.784985750025</v>
      </c>
      <c r="F284" s="40">
        <f t="shared" si="9"/>
        <v>300.34914729250477</v>
      </c>
      <c r="G284" s="39">
        <v>1881.1341330425298</v>
      </c>
    </row>
    <row r="285" spans="1:7" ht="28" x14ac:dyDescent="0.2">
      <c r="A285" s="31">
        <v>283</v>
      </c>
      <c r="B285" s="32" t="s">
        <v>544</v>
      </c>
      <c r="C285" s="33" t="s">
        <v>353</v>
      </c>
      <c r="D285" s="33">
        <v>1</v>
      </c>
      <c r="E285" s="34">
        <f t="shared" si="8"/>
        <v>471.94450299203652</v>
      </c>
      <c r="F285" s="40">
        <f t="shared" si="9"/>
        <v>89.66945556848691</v>
      </c>
      <c r="G285" s="39">
        <v>561.61395856052343</v>
      </c>
    </row>
    <row r="286" spans="1:7" ht="28" x14ac:dyDescent="0.2">
      <c r="A286" s="31">
        <v>284</v>
      </c>
      <c r="B286" s="32" t="s">
        <v>545</v>
      </c>
      <c r="C286" s="33" t="s">
        <v>353</v>
      </c>
      <c r="D286" s="33">
        <v>1</v>
      </c>
      <c r="E286" s="34">
        <f t="shared" si="8"/>
        <v>622.23362627493748</v>
      </c>
      <c r="F286" s="40">
        <f t="shared" si="9"/>
        <v>118.22438899223812</v>
      </c>
      <c r="G286" s="39">
        <v>740.4580152671756</v>
      </c>
    </row>
    <row r="287" spans="1:7" ht="28" x14ac:dyDescent="0.2">
      <c r="A287" s="31">
        <v>285</v>
      </c>
      <c r="B287" s="32" t="s">
        <v>131</v>
      </c>
      <c r="C287" s="33" t="s">
        <v>258</v>
      </c>
      <c r="D287" s="33">
        <v>1</v>
      </c>
      <c r="E287" s="34">
        <f t="shared" si="8"/>
        <v>87974.120946088355</v>
      </c>
      <c r="F287" s="40">
        <f t="shared" si="9"/>
        <v>16715.082979756786</v>
      </c>
      <c r="G287" s="39">
        <v>104689.20392584514</v>
      </c>
    </row>
    <row r="288" spans="1:7" ht="70" x14ac:dyDescent="0.2">
      <c r="A288" s="31">
        <v>286</v>
      </c>
      <c r="B288" s="35" t="s">
        <v>543</v>
      </c>
      <c r="C288" s="33" t="s">
        <v>430</v>
      </c>
      <c r="D288" s="33">
        <v>1</v>
      </c>
      <c r="E288" s="34">
        <f t="shared" si="8"/>
        <v>34780.018877780123</v>
      </c>
      <c r="F288" s="40">
        <f t="shared" si="9"/>
        <v>6608.2035867782179</v>
      </c>
      <c r="G288" s="39">
        <v>41388.222464558341</v>
      </c>
    </row>
    <row r="289" spans="1:7" x14ac:dyDescent="0.2">
      <c r="A289" s="31">
        <v>287</v>
      </c>
      <c r="B289" s="32" t="s">
        <v>132</v>
      </c>
      <c r="C289" s="33" t="s">
        <v>255</v>
      </c>
      <c r="D289" s="33">
        <v>1</v>
      </c>
      <c r="E289" s="34">
        <f t="shared" si="8"/>
        <v>17003.74806411114</v>
      </c>
      <c r="F289" s="40">
        <f t="shared" si="9"/>
        <v>3230.7121321811173</v>
      </c>
      <c r="G289" s="39">
        <v>20234.460196292257</v>
      </c>
    </row>
    <row r="290" spans="1:7" x14ac:dyDescent="0.2">
      <c r="A290" s="31">
        <v>288</v>
      </c>
      <c r="B290" s="32" t="s">
        <v>133</v>
      </c>
      <c r="C290" s="33" t="s">
        <v>252</v>
      </c>
      <c r="D290" s="33">
        <v>1</v>
      </c>
      <c r="E290" s="34">
        <f t="shared" si="8"/>
        <v>39844.029214739327</v>
      </c>
      <c r="F290" s="40">
        <f t="shared" si="9"/>
        <v>7570.365550800474</v>
      </c>
      <c r="G290" s="39">
        <v>47414.394765539801</v>
      </c>
    </row>
    <row r="291" spans="1:7" x14ac:dyDescent="0.2">
      <c r="A291" s="31">
        <v>289</v>
      </c>
      <c r="B291" s="32" t="s">
        <v>134</v>
      </c>
      <c r="C291" s="33" t="s">
        <v>252</v>
      </c>
      <c r="D291" s="33">
        <v>1</v>
      </c>
      <c r="E291" s="34">
        <f t="shared" si="8"/>
        <v>21040.47725960613</v>
      </c>
      <c r="F291" s="40">
        <f t="shared" si="9"/>
        <v>3997.6906793251655</v>
      </c>
      <c r="G291" s="39">
        <v>25038.167938931296</v>
      </c>
    </row>
    <row r="292" spans="1:7" x14ac:dyDescent="0.2">
      <c r="A292" s="31">
        <v>290</v>
      </c>
      <c r="B292" s="32" t="s">
        <v>135</v>
      </c>
      <c r="C292" s="33" t="s">
        <v>252</v>
      </c>
      <c r="D292" s="33">
        <v>1</v>
      </c>
      <c r="E292" s="34">
        <f t="shared" si="8"/>
        <v>57221.667292871345</v>
      </c>
      <c r="F292" s="40">
        <f t="shared" si="9"/>
        <v>10872.11678564555</v>
      </c>
      <c r="G292" s="39">
        <v>68093.784078516896</v>
      </c>
    </row>
    <row r="293" spans="1:7" x14ac:dyDescent="0.2">
      <c r="A293" s="31">
        <v>291</v>
      </c>
      <c r="B293" s="32" t="s">
        <v>136</v>
      </c>
      <c r="C293" s="33" t="s">
        <v>252</v>
      </c>
      <c r="D293" s="33">
        <v>1</v>
      </c>
      <c r="E293" s="34">
        <f t="shared" si="8"/>
        <v>69544.459004976045</v>
      </c>
      <c r="F293" s="40">
        <f t="shared" si="9"/>
        <v>13213.447210945436</v>
      </c>
      <c r="G293" s="39">
        <v>82757.906215921481</v>
      </c>
    </row>
    <row r="294" spans="1:7" x14ac:dyDescent="0.2">
      <c r="A294" s="31">
        <v>292</v>
      </c>
      <c r="B294" s="32" t="s">
        <v>137</v>
      </c>
      <c r="C294" s="33" t="s">
        <v>252</v>
      </c>
      <c r="D294" s="33">
        <v>1</v>
      </c>
      <c r="E294" s="34">
        <f t="shared" si="8"/>
        <v>27084.116089183764</v>
      </c>
      <c r="F294" s="40">
        <f t="shared" si="9"/>
        <v>5145.9820569449148</v>
      </c>
      <c r="G294" s="39">
        <v>32230.098146128679</v>
      </c>
    </row>
    <row r="295" spans="1:7" ht="28" x14ac:dyDescent="0.2">
      <c r="A295" s="31">
        <v>293</v>
      </c>
      <c r="B295" s="32" t="s">
        <v>565</v>
      </c>
      <c r="C295" s="33" t="s">
        <v>252</v>
      </c>
      <c r="D295" s="33">
        <v>1</v>
      </c>
      <c r="E295" s="34">
        <f t="shared" si="8"/>
        <v>35274.873308101865</v>
      </c>
      <c r="F295" s="40">
        <f t="shared" si="9"/>
        <v>6702.225928539352</v>
      </c>
      <c r="G295" s="39">
        <v>41977.099236641217</v>
      </c>
    </row>
    <row r="296" spans="1:7" ht="28" x14ac:dyDescent="0.2">
      <c r="A296" s="31">
        <v>294</v>
      </c>
      <c r="B296" s="32" t="s">
        <v>566</v>
      </c>
      <c r="C296" s="33" t="s">
        <v>252</v>
      </c>
      <c r="D296" s="33">
        <v>1</v>
      </c>
      <c r="E296" s="34">
        <f t="shared" si="8"/>
        <v>86736.068473190797</v>
      </c>
      <c r="F296" s="40">
        <f t="shared" si="9"/>
        <v>16479.853009906248</v>
      </c>
      <c r="G296" s="39">
        <v>103215.92148309704</v>
      </c>
    </row>
    <row r="297" spans="1:7" ht="42" x14ac:dyDescent="0.2">
      <c r="A297" s="31">
        <v>295</v>
      </c>
      <c r="B297" s="32" t="s">
        <v>567</v>
      </c>
      <c r="C297" s="33" t="s">
        <v>252</v>
      </c>
      <c r="D297" s="33">
        <v>1</v>
      </c>
      <c r="E297" s="34">
        <f t="shared" si="8"/>
        <v>86736.068473190797</v>
      </c>
      <c r="F297" s="40">
        <f t="shared" si="9"/>
        <v>16479.853009906248</v>
      </c>
      <c r="G297" s="39">
        <v>103215.92148309704</v>
      </c>
    </row>
    <row r="298" spans="1:7" ht="28" x14ac:dyDescent="0.2">
      <c r="A298" s="31">
        <v>296</v>
      </c>
      <c r="B298" s="32" t="s">
        <v>568</v>
      </c>
      <c r="C298" s="33" t="s">
        <v>252</v>
      </c>
      <c r="D298" s="33">
        <v>1</v>
      </c>
      <c r="E298" s="34">
        <f t="shared" si="8"/>
        <v>86927.595465667182</v>
      </c>
      <c r="F298" s="40">
        <f t="shared" si="9"/>
        <v>16516.243138476755</v>
      </c>
      <c r="G298" s="39">
        <v>103443.83860414394</v>
      </c>
    </row>
    <row r="299" spans="1:7" ht="28" x14ac:dyDescent="0.2">
      <c r="A299" s="31">
        <v>297</v>
      </c>
      <c r="B299" s="32" t="s">
        <v>569</v>
      </c>
      <c r="C299" s="33" t="s">
        <v>252</v>
      </c>
      <c r="D299" s="33">
        <v>1</v>
      </c>
      <c r="E299" s="34">
        <f t="shared" si="8"/>
        <v>88166.564335657924</v>
      </c>
      <c r="F299" s="40">
        <f t="shared" si="9"/>
        <v>16751.647223774999</v>
      </c>
      <c r="G299" s="39">
        <v>104918.21155943292</v>
      </c>
    </row>
    <row r="300" spans="1:7" ht="28" x14ac:dyDescent="0.2">
      <c r="A300" s="31">
        <v>298</v>
      </c>
      <c r="B300" s="32" t="s">
        <v>138</v>
      </c>
      <c r="C300" s="33" t="s">
        <v>255</v>
      </c>
      <c r="D300" s="33">
        <v>1</v>
      </c>
      <c r="E300" s="34">
        <f t="shared" si="8"/>
        <v>101234.38688452481</v>
      </c>
      <c r="F300" s="40">
        <f t="shared" si="9"/>
        <v>19234.5335080597</v>
      </c>
      <c r="G300" s="39">
        <v>120468.92039258451</v>
      </c>
    </row>
    <row r="301" spans="1:7" ht="42" x14ac:dyDescent="0.2">
      <c r="A301" s="31">
        <v>299</v>
      </c>
      <c r="B301" s="32" t="s">
        <v>342</v>
      </c>
      <c r="C301" s="33" t="s">
        <v>255</v>
      </c>
      <c r="D301" s="33">
        <v>1</v>
      </c>
      <c r="E301" s="34">
        <f t="shared" si="8"/>
        <v>29907.53553329729</v>
      </c>
      <c r="F301" s="40">
        <f t="shared" si="9"/>
        <v>5682.4317513264832</v>
      </c>
      <c r="G301" s="39">
        <v>35589.967284623774</v>
      </c>
    </row>
    <row r="302" spans="1:7" ht="28" x14ac:dyDescent="0.2">
      <c r="A302" s="31">
        <v>300</v>
      </c>
      <c r="B302" s="32" t="s">
        <v>343</v>
      </c>
      <c r="C302" s="33" t="s">
        <v>255</v>
      </c>
      <c r="D302" s="33">
        <v>1</v>
      </c>
      <c r="E302" s="34">
        <f t="shared" si="8"/>
        <v>70244.586384171998</v>
      </c>
      <c r="F302" s="40">
        <f t="shared" si="9"/>
        <v>13346.471412992672</v>
      </c>
      <c r="G302" s="39">
        <v>83591.057797164671</v>
      </c>
    </row>
    <row r="303" spans="1:7" ht="28" x14ac:dyDescent="0.2">
      <c r="A303" s="31">
        <v>301</v>
      </c>
      <c r="B303" s="32" t="s">
        <v>139</v>
      </c>
      <c r="C303" s="33" t="s">
        <v>255</v>
      </c>
      <c r="D303" s="33">
        <v>1</v>
      </c>
      <c r="E303" s="34">
        <f t="shared" si="8"/>
        <v>8756.174225415356</v>
      </c>
      <c r="F303" s="40">
        <f t="shared" si="9"/>
        <v>1663.6731028289178</v>
      </c>
      <c r="G303" s="39">
        <v>10419.847328244274</v>
      </c>
    </row>
    <row r="304" spans="1:7" ht="42" x14ac:dyDescent="0.2">
      <c r="A304" s="31">
        <v>302</v>
      </c>
      <c r="B304" s="32" t="s">
        <v>507</v>
      </c>
      <c r="C304" s="33" t="s">
        <v>258</v>
      </c>
      <c r="D304" s="33">
        <v>1</v>
      </c>
      <c r="E304" s="34">
        <f t="shared" si="8"/>
        <v>64888.245374485676</v>
      </c>
      <c r="F304" s="40">
        <f t="shared" si="9"/>
        <v>12328.766621152274</v>
      </c>
      <c r="G304" s="39">
        <v>77217.011995637949</v>
      </c>
    </row>
    <row r="305" spans="1:7" ht="56" x14ac:dyDescent="0.2">
      <c r="A305" s="31">
        <v>303</v>
      </c>
      <c r="B305" s="32" t="s">
        <v>570</v>
      </c>
      <c r="C305" s="33" t="s">
        <v>255</v>
      </c>
      <c r="D305" s="33">
        <v>1</v>
      </c>
      <c r="E305" s="34">
        <f t="shared" si="8"/>
        <v>184278.29146925945</v>
      </c>
      <c r="F305" s="40">
        <f t="shared" si="9"/>
        <v>35012.87537915929</v>
      </c>
      <c r="G305" s="39">
        <v>219291.16684841874</v>
      </c>
    </row>
    <row r="306" spans="1:7" x14ac:dyDescent="0.2">
      <c r="A306" s="31">
        <v>304</v>
      </c>
      <c r="B306" s="32" t="s">
        <v>140</v>
      </c>
      <c r="C306" s="33" t="s">
        <v>305</v>
      </c>
      <c r="D306" s="33">
        <v>1</v>
      </c>
      <c r="E306" s="34">
        <f t="shared" si="8"/>
        <v>171964.66372808666</v>
      </c>
      <c r="F306" s="40">
        <f t="shared" si="9"/>
        <v>32673.286108336441</v>
      </c>
      <c r="G306" s="39">
        <v>204637.9498364231</v>
      </c>
    </row>
    <row r="307" spans="1:7" x14ac:dyDescent="0.2">
      <c r="A307" s="31">
        <v>305</v>
      </c>
      <c r="B307" s="32" t="s">
        <v>141</v>
      </c>
      <c r="C307" s="33" t="s">
        <v>305</v>
      </c>
      <c r="D307" s="33">
        <v>1</v>
      </c>
      <c r="E307" s="34">
        <f t="shared" si="8"/>
        <v>169799.21739688242</v>
      </c>
      <c r="F307" s="40">
        <f t="shared" si="9"/>
        <v>32261.851305407647</v>
      </c>
      <c r="G307" s="39">
        <v>202061.06870229007</v>
      </c>
    </row>
    <row r="308" spans="1:7" x14ac:dyDescent="0.2">
      <c r="A308" s="31">
        <v>306</v>
      </c>
      <c r="B308" s="32" t="s">
        <v>499</v>
      </c>
      <c r="C308" s="33" t="s">
        <v>258</v>
      </c>
      <c r="D308" s="33">
        <v>1</v>
      </c>
      <c r="E308" s="34">
        <f t="shared" si="8"/>
        <v>2743.6928970061308</v>
      </c>
      <c r="F308" s="40">
        <f t="shared" si="9"/>
        <v>521.30165043116449</v>
      </c>
      <c r="G308" s="39">
        <v>3264.9945474372953</v>
      </c>
    </row>
    <row r="309" spans="1:7" ht="28" x14ac:dyDescent="0.2">
      <c r="A309" s="31">
        <v>307</v>
      </c>
      <c r="B309" s="32" t="s">
        <v>142</v>
      </c>
      <c r="C309" s="33" t="s">
        <v>258</v>
      </c>
      <c r="D309" s="33">
        <v>1</v>
      </c>
      <c r="E309" s="34">
        <f t="shared" si="8"/>
        <v>346572.21667292871</v>
      </c>
      <c r="F309" s="40">
        <f t="shared" si="9"/>
        <v>65848.72116785642</v>
      </c>
      <c r="G309" s="39">
        <v>412420.93784078513</v>
      </c>
    </row>
    <row r="310" spans="1:7" ht="84" x14ac:dyDescent="0.2">
      <c r="A310" s="31">
        <v>308</v>
      </c>
      <c r="B310" s="32" t="s">
        <v>344</v>
      </c>
      <c r="C310" s="33" t="s">
        <v>258</v>
      </c>
      <c r="D310" s="33">
        <v>1</v>
      </c>
      <c r="E310" s="34">
        <f t="shared" si="8"/>
        <v>368583.15845422138</v>
      </c>
      <c r="F310" s="40">
        <f t="shared" si="9"/>
        <v>70030.80010630202</v>
      </c>
      <c r="G310" s="39">
        <v>438613.9585605234</v>
      </c>
    </row>
    <row r="311" spans="1:7" ht="28" x14ac:dyDescent="0.2">
      <c r="A311" s="31">
        <v>309</v>
      </c>
      <c r="B311" s="32" t="s">
        <v>143</v>
      </c>
      <c r="C311" s="33" t="s">
        <v>258</v>
      </c>
      <c r="D311" s="33">
        <v>1</v>
      </c>
      <c r="E311" s="34">
        <f t="shared" si="8"/>
        <v>808482.17149455205</v>
      </c>
      <c r="F311" s="40">
        <f t="shared" si="9"/>
        <v>153611.61258396483</v>
      </c>
      <c r="G311" s="39">
        <v>962093.78407851688</v>
      </c>
    </row>
    <row r="312" spans="1:7" x14ac:dyDescent="0.2">
      <c r="A312" s="31">
        <v>310</v>
      </c>
      <c r="B312" s="32" t="s">
        <v>411</v>
      </c>
      <c r="C312" s="33" t="s">
        <v>258</v>
      </c>
      <c r="D312" s="33">
        <v>1</v>
      </c>
      <c r="E312" s="34">
        <f t="shared" si="8"/>
        <v>2188.3562585339478</v>
      </c>
      <c r="F312" s="40">
        <f t="shared" si="9"/>
        <v>415.78768912145006</v>
      </c>
      <c r="G312" s="39">
        <v>2604.1439476553978</v>
      </c>
    </row>
    <row r="313" spans="1:7" x14ac:dyDescent="0.2">
      <c r="A313" s="31">
        <v>311</v>
      </c>
      <c r="B313" s="32" t="s">
        <v>444</v>
      </c>
      <c r="C313" s="33" t="s">
        <v>445</v>
      </c>
      <c r="D313" s="33">
        <v>1</v>
      </c>
      <c r="E313" s="34">
        <f t="shared" si="8"/>
        <v>1624.7720462230695</v>
      </c>
      <c r="F313" s="40">
        <f t="shared" si="9"/>
        <v>308.70668878238303</v>
      </c>
      <c r="G313" s="39">
        <v>1933.4787350054526</v>
      </c>
    </row>
    <row r="314" spans="1:7" ht="28" x14ac:dyDescent="0.2">
      <c r="A314" s="31">
        <v>312</v>
      </c>
      <c r="B314" s="32" t="s">
        <v>412</v>
      </c>
      <c r="C314" s="33" t="s">
        <v>258</v>
      </c>
      <c r="D314" s="33">
        <v>1</v>
      </c>
      <c r="E314" s="34">
        <f t="shared" si="8"/>
        <v>2700.6222336262749</v>
      </c>
      <c r="F314" s="40">
        <f t="shared" si="9"/>
        <v>513.11822438899208</v>
      </c>
      <c r="G314" s="39">
        <v>3213.740458015267</v>
      </c>
    </row>
    <row r="315" spans="1:7" x14ac:dyDescent="0.2">
      <c r="A315" s="31">
        <v>313</v>
      </c>
      <c r="B315" s="32" t="s">
        <v>414</v>
      </c>
      <c r="C315" s="33" t="s">
        <v>258</v>
      </c>
      <c r="D315" s="33">
        <v>1</v>
      </c>
      <c r="E315" s="34">
        <f t="shared" si="8"/>
        <v>548.92185881986381</v>
      </c>
      <c r="F315" s="40">
        <f t="shared" si="9"/>
        <v>104.29515317577409</v>
      </c>
      <c r="G315" s="39">
        <v>653.2170119956379</v>
      </c>
    </row>
    <row r="316" spans="1:7" x14ac:dyDescent="0.2">
      <c r="A316" s="31">
        <v>314</v>
      </c>
      <c r="B316" s="32" t="s">
        <v>413</v>
      </c>
      <c r="C316" s="33" t="s">
        <v>258</v>
      </c>
      <c r="D316" s="33">
        <v>1</v>
      </c>
      <c r="E316" s="34">
        <f t="shared" si="8"/>
        <v>1640.3507968072724</v>
      </c>
      <c r="F316" s="40">
        <f t="shared" si="9"/>
        <v>311.6666513933817</v>
      </c>
      <c r="G316" s="39">
        <v>1952.0174482006541</v>
      </c>
    </row>
    <row r="317" spans="1:7" x14ac:dyDescent="0.2">
      <c r="A317" s="31">
        <v>315</v>
      </c>
      <c r="B317" s="32" t="s">
        <v>144</v>
      </c>
      <c r="C317" s="33" t="s">
        <v>258</v>
      </c>
      <c r="D317" s="33">
        <v>1</v>
      </c>
      <c r="E317" s="34">
        <f t="shared" si="8"/>
        <v>2712.5353958377245</v>
      </c>
      <c r="F317" s="40">
        <f t="shared" si="9"/>
        <v>515.3817252091676</v>
      </c>
      <c r="G317" s="39">
        <v>3227.9171210468921</v>
      </c>
    </row>
    <row r="318" spans="1:7" x14ac:dyDescent="0.2">
      <c r="A318" s="31">
        <v>316</v>
      </c>
      <c r="B318" s="32" t="s">
        <v>401</v>
      </c>
      <c r="C318" s="33" t="s">
        <v>259</v>
      </c>
      <c r="D318" s="33">
        <v>1</v>
      </c>
      <c r="E318" s="34">
        <f t="shared" si="8"/>
        <v>47495.028545769455</v>
      </c>
      <c r="F318" s="40">
        <f t="shared" si="9"/>
        <v>9024.0554236961907</v>
      </c>
      <c r="G318" s="39">
        <v>56519.083969465646</v>
      </c>
    </row>
    <row r="319" spans="1:7" x14ac:dyDescent="0.2">
      <c r="A319" s="31">
        <v>317</v>
      </c>
      <c r="B319" s="32" t="s">
        <v>463</v>
      </c>
      <c r="C319" s="33" t="s">
        <v>259</v>
      </c>
      <c r="D319" s="33">
        <v>1</v>
      </c>
      <c r="E319" s="34">
        <f t="shared" si="8"/>
        <v>32465.199820386166</v>
      </c>
      <c r="F319" s="40">
        <f t="shared" si="9"/>
        <v>6168.3879658733713</v>
      </c>
      <c r="G319" s="39">
        <v>38633.587786259537</v>
      </c>
    </row>
    <row r="320" spans="1:7" ht="28" x14ac:dyDescent="0.2">
      <c r="A320" s="31">
        <v>318</v>
      </c>
      <c r="B320" s="32" t="s">
        <v>399</v>
      </c>
      <c r="C320" s="33" t="s">
        <v>259</v>
      </c>
      <c r="D320" s="33">
        <v>1</v>
      </c>
      <c r="E320" s="34">
        <f t="shared" si="8"/>
        <v>23609.138311813276</v>
      </c>
      <c r="F320" s="40">
        <f t="shared" si="9"/>
        <v>4485.7362792445201</v>
      </c>
      <c r="G320" s="39">
        <v>28094.874591057796</v>
      </c>
    </row>
    <row r="321" spans="1:7" ht="28" x14ac:dyDescent="0.2">
      <c r="A321" s="31">
        <v>319</v>
      </c>
      <c r="B321" s="32" t="s">
        <v>400</v>
      </c>
      <c r="C321" s="33" t="s">
        <v>259</v>
      </c>
      <c r="D321" s="33">
        <v>1</v>
      </c>
      <c r="E321" s="34">
        <f t="shared" si="8"/>
        <v>23402.948965845881</v>
      </c>
      <c r="F321" s="40">
        <f t="shared" si="9"/>
        <v>4446.560303510716</v>
      </c>
      <c r="G321" s="39">
        <v>27849.509269356597</v>
      </c>
    </row>
    <row r="322" spans="1:7" ht="28" x14ac:dyDescent="0.2">
      <c r="A322" s="31">
        <v>320</v>
      </c>
      <c r="B322" s="32" t="s">
        <v>397</v>
      </c>
      <c r="C322" s="33" t="s">
        <v>259</v>
      </c>
      <c r="D322" s="33">
        <v>1</v>
      </c>
      <c r="E322" s="34">
        <f t="shared" si="8"/>
        <v>23351.63072862733</v>
      </c>
      <c r="F322" s="40">
        <f t="shared" si="9"/>
        <v>4436.8098384391924</v>
      </c>
      <c r="G322" s="39">
        <v>27788.440567066522</v>
      </c>
    </row>
    <row r="323" spans="1:7" ht="28" x14ac:dyDescent="0.2">
      <c r="A323" s="31">
        <v>321</v>
      </c>
      <c r="B323" s="32" t="s">
        <v>398</v>
      </c>
      <c r="C323" s="33" t="s">
        <v>259</v>
      </c>
      <c r="D323" s="33">
        <v>1</v>
      </c>
      <c r="E323" s="34">
        <f t="shared" si="8"/>
        <v>23377.289847236607</v>
      </c>
      <c r="F323" s="40">
        <f t="shared" si="9"/>
        <v>4441.6850709749524</v>
      </c>
      <c r="G323" s="39">
        <v>27818.974918211559</v>
      </c>
    </row>
    <row r="324" spans="1:7" ht="28" x14ac:dyDescent="0.2">
      <c r="A324" s="31">
        <v>322</v>
      </c>
      <c r="B324" s="32" t="s">
        <v>396</v>
      </c>
      <c r="C324" s="33" t="s">
        <v>259</v>
      </c>
      <c r="D324" s="33">
        <v>1</v>
      </c>
      <c r="E324" s="34">
        <f t="shared" ref="E324:E387" si="10">+G324/1.19</f>
        <v>23402.948965845881</v>
      </c>
      <c r="F324" s="40">
        <f t="shared" ref="F324:F387" si="11">+G324-E324</f>
        <v>4446.560303510716</v>
      </c>
      <c r="G324" s="39">
        <v>27849.509269356597</v>
      </c>
    </row>
    <row r="325" spans="1:7" x14ac:dyDescent="0.2">
      <c r="A325" s="31">
        <v>323</v>
      </c>
      <c r="B325" s="32" t="s">
        <v>402</v>
      </c>
      <c r="C325" s="33" t="s">
        <v>259</v>
      </c>
      <c r="D325" s="33">
        <v>1</v>
      </c>
      <c r="E325" s="34">
        <f t="shared" si="10"/>
        <v>47084.482648021039</v>
      </c>
      <c r="F325" s="40">
        <f t="shared" si="11"/>
        <v>8946.0517031239942</v>
      </c>
      <c r="G325" s="39">
        <v>56030.534351145034</v>
      </c>
    </row>
    <row r="326" spans="1:7" x14ac:dyDescent="0.2">
      <c r="A326" s="31">
        <v>324</v>
      </c>
      <c r="B326" s="32" t="s">
        <v>501</v>
      </c>
      <c r="C326" s="33" t="s">
        <v>258</v>
      </c>
      <c r="D326" s="33">
        <v>1</v>
      </c>
      <c r="E326" s="34">
        <f t="shared" si="10"/>
        <v>3886.4400722120909</v>
      </c>
      <c r="F326" s="40">
        <f t="shared" si="11"/>
        <v>738.423613720297</v>
      </c>
      <c r="G326" s="39">
        <v>4624.8636859323879</v>
      </c>
    </row>
    <row r="327" spans="1:7" x14ac:dyDescent="0.2">
      <c r="A327" s="31">
        <v>325</v>
      </c>
      <c r="B327" s="32" t="s">
        <v>502</v>
      </c>
      <c r="C327" s="33" t="s">
        <v>258</v>
      </c>
      <c r="D327" s="33">
        <v>1</v>
      </c>
      <c r="E327" s="34">
        <f t="shared" si="10"/>
        <v>4558.1591415192033</v>
      </c>
      <c r="F327" s="40">
        <f t="shared" si="11"/>
        <v>866.05023688864821</v>
      </c>
      <c r="G327" s="39">
        <v>5424.2093784078515</v>
      </c>
    </row>
    <row r="328" spans="1:7" x14ac:dyDescent="0.2">
      <c r="A328" s="31">
        <v>326</v>
      </c>
      <c r="B328" s="32" t="s">
        <v>145</v>
      </c>
      <c r="C328" s="33" t="s">
        <v>259</v>
      </c>
      <c r="D328" s="33">
        <v>1</v>
      </c>
      <c r="E328" s="34">
        <f t="shared" si="10"/>
        <v>9281.2697598123214</v>
      </c>
      <c r="F328" s="40">
        <f t="shared" si="11"/>
        <v>1763.4412543643411</v>
      </c>
      <c r="G328" s="39">
        <v>11044.711014176663</v>
      </c>
    </row>
    <row r="329" spans="1:7" x14ac:dyDescent="0.2">
      <c r="A329" s="31">
        <v>327</v>
      </c>
      <c r="B329" s="32" t="s">
        <v>146</v>
      </c>
      <c r="C329" s="33" t="s">
        <v>259</v>
      </c>
      <c r="D329" s="33">
        <v>1</v>
      </c>
      <c r="E329" s="34">
        <f t="shared" si="10"/>
        <v>100657.0567158161</v>
      </c>
      <c r="F329" s="40">
        <f t="shared" si="11"/>
        <v>19124.840776005047</v>
      </c>
      <c r="G329" s="39">
        <v>119781.89749182115</v>
      </c>
    </row>
    <row r="330" spans="1:7" x14ac:dyDescent="0.2">
      <c r="A330" s="31">
        <v>328</v>
      </c>
      <c r="B330" s="32" t="s">
        <v>345</v>
      </c>
      <c r="C330" s="33" t="s">
        <v>258</v>
      </c>
      <c r="D330" s="33">
        <v>1</v>
      </c>
      <c r="E330" s="34">
        <f t="shared" si="10"/>
        <v>22943.834022158484</v>
      </c>
      <c r="F330" s="40">
        <f t="shared" si="11"/>
        <v>4359.3284642101098</v>
      </c>
      <c r="G330" s="39">
        <v>27303.162486368594</v>
      </c>
    </row>
    <row r="331" spans="1:7" ht="28" x14ac:dyDescent="0.2">
      <c r="A331" s="31">
        <v>329</v>
      </c>
      <c r="B331" s="32" t="s">
        <v>147</v>
      </c>
      <c r="C331" s="33" t="s">
        <v>258</v>
      </c>
      <c r="D331" s="33">
        <v>1</v>
      </c>
      <c r="E331" s="34">
        <f t="shared" si="10"/>
        <v>28077.490538200014</v>
      </c>
      <c r="F331" s="40">
        <f t="shared" si="11"/>
        <v>5334.7232022579992</v>
      </c>
      <c r="G331" s="39">
        <v>33412.213740458013</v>
      </c>
    </row>
    <row r="332" spans="1:7" ht="84" x14ac:dyDescent="0.2">
      <c r="A332" s="31">
        <v>330</v>
      </c>
      <c r="B332" s="32" t="s">
        <v>148</v>
      </c>
      <c r="C332" s="33" t="s">
        <v>258</v>
      </c>
      <c r="D332" s="33">
        <v>1</v>
      </c>
      <c r="E332" s="34">
        <f t="shared" si="10"/>
        <v>127399.35668924058</v>
      </c>
      <c r="F332" s="40">
        <f t="shared" si="11"/>
        <v>24205.877770955703</v>
      </c>
      <c r="G332" s="39">
        <v>151605.23446019628</v>
      </c>
    </row>
    <row r="333" spans="1:7" ht="196" x14ac:dyDescent="0.2">
      <c r="A333" s="31">
        <v>331</v>
      </c>
      <c r="B333" s="32" t="s">
        <v>593</v>
      </c>
      <c r="C333" s="33"/>
      <c r="D333" s="33"/>
      <c r="E333" s="34">
        <f t="shared" si="10"/>
        <v>252009.20062681558</v>
      </c>
      <c r="F333" s="40">
        <f t="shared" si="11"/>
        <v>47881.748119094962</v>
      </c>
      <c r="G333" s="39">
        <v>299890.94874591054</v>
      </c>
    </row>
    <row r="334" spans="1:7" x14ac:dyDescent="0.2">
      <c r="A334" s="31">
        <v>332</v>
      </c>
      <c r="B334" s="32" t="s">
        <v>149</v>
      </c>
      <c r="C334" s="33" t="s">
        <v>259</v>
      </c>
      <c r="D334" s="33">
        <v>1</v>
      </c>
      <c r="E334" s="34">
        <f t="shared" si="10"/>
        <v>30216.361353701788</v>
      </c>
      <c r="F334" s="40">
        <f t="shared" si="11"/>
        <v>5741.1086572033382</v>
      </c>
      <c r="G334" s="39">
        <v>35957.470010905126</v>
      </c>
    </row>
    <row r="335" spans="1:7" x14ac:dyDescent="0.2">
      <c r="A335" s="31">
        <v>333</v>
      </c>
      <c r="B335" s="32" t="s">
        <v>150</v>
      </c>
      <c r="C335" s="33" t="s">
        <v>259</v>
      </c>
      <c r="D335" s="33">
        <v>1</v>
      </c>
      <c r="E335" s="34">
        <f t="shared" si="10"/>
        <v>31251.890069004701</v>
      </c>
      <c r="F335" s="40">
        <f t="shared" si="11"/>
        <v>5937.8591131108915</v>
      </c>
      <c r="G335" s="39">
        <v>37189.749182115593</v>
      </c>
    </row>
    <row r="336" spans="1:7" x14ac:dyDescent="0.2">
      <c r="A336" s="31">
        <v>334</v>
      </c>
      <c r="B336" s="32" t="s">
        <v>495</v>
      </c>
      <c r="C336" s="33" t="s">
        <v>258</v>
      </c>
      <c r="D336" s="33">
        <v>1</v>
      </c>
      <c r="E336" s="34">
        <f t="shared" si="10"/>
        <v>5951.9991202587898</v>
      </c>
      <c r="F336" s="40">
        <f t="shared" si="11"/>
        <v>1130.8798328491703</v>
      </c>
      <c r="G336" s="39">
        <v>7082.8789531079601</v>
      </c>
    </row>
    <row r="337" spans="1:7" ht="56" x14ac:dyDescent="0.2">
      <c r="A337" s="31">
        <v>335</v>
      </c>
      <c r="B337" s="32" t="s">
        <v>151</v>
      </c>
      <c r="C337" s="33" t="s">
        <v>259</v>
      </c>
      <c r="D337" s="33">
        <v>1</v>
      </c>
      <c r="E337" s="34">
        <f t="shared" si="10"/>
        <v>36195.852386756233</v>
      </c>
      <c r="F337" s="40">
        <f t="shared" si="11"/>
        <v>6877.211953483682</v>
      </c>
      <c r="G337" s="39">
        <v>43073.064340239915</v>
      </c>
    </row>
    <row r="338" spans="1:7" x14ac:dyDescent="0.2">
      <c r="A338" s="31">
        <v>336</v>
      </c>
      <c r="B338" s="32" t="s">
        <v>152</v>
      </c>
      <c r="C338" s="33" t="s">
        <v>258</v>
      </c>
      <c r="D338" s="33">
        <v>1</v>
      </c>
      <c r="E338" s="34">
        <f t="shared" si="10"/>
        <v>50787.643301595454</v>
      </c>
      <c r="F338" s="40">
        <f t="shared" si="11"/>
        <v>9649.6522273031296</v>
      </c>
      <c r="G338" s="39">
        <v>60437.295528898583</v>
      </c>
    </row>
    <row r="339" spans="1:7" x14ac:dyDescent="0.2">
      <c r="A339" s="31">
        <v>337</v>
      </c>
      <c r="B339" s="32" t="s">
        <v>153</v>
      </c>
      <c r="C339" s="33" t="s">
        <v>258</v>
      </c>
      <c r="D339" s="33">
        <v>1</v>
      </c>
      <c r="E339" s="34">
        <f t="shared" si="10"/>
        <v>68068.143287849496</v>
      </c>
      <c r="F339" s="40">
        <f t="shared" si="11"/>
        <v>12932.947224691394</v>
      </c>
      <c r="G339" s="39">
        <v>81001.09051254089</v>
      </c>
    </row>
    <row r="340" spans="1:7" ht="28" x14ac:dyDescent="0.2">
      <c r="A340" s="31">
        <v>338</v>
      </c>
      <c r="B340" s="32" t="s">
        <v>154</v>
      </c>
      <c r="C340" s="33" t="s">
        <v>258</v>
      </c>
      <c r="D340" s="33">
        <v>1</v>
      </c>
      <c r="E340" s="34">
        <f t="shared" si="10"/>
        <v>2412.873546365111</v>
      </c>
      <c r="F340" s="40">
        <f t="shared" si="11"/>
        <v>458.44597380937103</v>
      </c>
      <c r="G340" s="39">
        <v>2871.319520174482</v>
      </c>
    </row>
    <row r="341" spans="1:7" ht="28" x14ac:dyDescent="0.2">
      <c r="A341" s="31">
        <v>339</v>
      </c>
      <c r="B341" s="32" t="s">
        <v>155</v>
      </c>
      <c r="C341" s="33" t="s">
        <v>258</v>
      </c>
      <c r="D341" s="33">
        <v>1</v>
      </c>
      <c r="E341" s="34">
        <f t="shared" si="10"/>
        <v>2412.873546365111</v>
      </c>
      <c r="F341" s="40">
        <f t="shared" si="11"/>
        <v>458.44597380937103</v>
      </c>
      <c r="G341" s="39">
        <v>2871.319520174482</v>
      </c>
    </row>
    <row r="342" spans="1:7" ht="28" x14ac:dyDescent="0.2">
      <c r="A342" s="31">
        <v>340</v>
      </c>
      <c r="B342" s="32" t="s">
        <v>415</v>
      </c>
      <c r="C342" s="33" t="s">
        <v>258</v>
      </c>
      <c r="D342" s="33">
        <v>1</v>
      </c>
      <c r="E342" s="34">
        <f t="shared" si="10"/>
        <v>605995.06978363858</v>
      </c>
      <c r="F342" s="40">
        <f t="shared" si="11"/>
        <v>115139.06325889134</v>
      </c>
      <c r="G342" s="39">
        <v>721134.13304252992</v>
      </c>
    </row>
    <row r="343" spans="1:7" x14ac:dyDescent="0.2">
      <c r="A343" s="31">
        <v>341</v>
      </c>
      <c r="B343" s="32" t="s">
        <v>156</v>
      </c>
      <c r="C343" s="33" t="s">
        <v>346</v>
      </c>
      <c r="D343" s="33">
        <v>1</v>
      </c>
      <c r="E343" s="34">
        <f t="shared" si="10"/>
        <v>17872.492508453764</v>
      </c>
      <c r="F343" s="40">
        <f t="shared" si="11"/>
        <v>3395.7735766062142</v>
      </c>
      <c r="G343" s="39">
        <v>21268.266085059979</v>
      </c>
    </row>
    <row r="344" spans="1:7" x14ac:dyDescent="0.2">
      <c r="A344" s="31">
        <v>342</v>
      </c>
      <c r="B344" s="32" t="s">
        <v>157</v>
      </c>
      <c r="C344" s="33" t="s">
        <v>258</v>
      </c>
      <c r="D344" s="33">
        <v>1</v>
      </c>
      <c r="E344" s="34">
        <f t="shared" si="10"/>
        <v>12434.592157473677</v>
      </c>
      <c r="F344" s="40">
        <f t="shared" si="11"/>
        <v>2362.5725099199972</v>
      </c>
      <c r="G344" s="39">
        <v>14797.164667393674</v>
      </c>
    </row>
    <row r="345" spans="1:7" x14ac:dyDescent="0.2">
      <c r="A345" s="31">
        <v>343</v>
      </c>
      <c r="B345" s="32" t="s">
        <v>558</v>
      </c>
      <c r="C345" s="33" t="s">
        <v>258</v>
      </c>
      <c r="D345" s="36">
        <v>1</v>
      </c>
      <c r="E345" s="34">
        <f t="shared" si="10"/>
        <v>18327.941863768407</v>
      </c>
      <c r="F345" s="40">
        <f t="shared" si="11"/>
        <v>3482.308954115997</v>
      </c>
      <c r="G345" s="39">
        <v>21810.250817884404</v>
      </c>
    </row>
    <row r="346" spans="1:7" ht="28" x14ac:dyDescent="0.2">
      <c r="A346" s="31">
        <v>344</v>
      </c>
      <c r="B346" s="32" t="s">
        <v>347</v>
      </c>
      <c r="C346" s="33" t="s">
        <v>258</v>
      </c>
      <c r="D346" s="33">
        <v>1</v>
      </c>
      <c r="E346" s="34">
        <f t="shared" si="10"/>
        <v>42914.875874013727</v>
      </c>
      <c r="F346" s="40">
        <f t="shared" si="11"/>
        <v>8153.8264160626059</v>
      </c>
      <c r="G346" s="39">
        <v>51068.702290076333</v>
      </c>
    </row>
    <row r="347" spans="1:7" ht="28" x14ac:dyDescent="0.2">
      <c r="A347" s="31">
        <v>345</v>
      </c>
      <c r="B347" s="32" t="s">
        <v>348</v>
      </c>
      <c r="C347" s="33" t="s">
        <v>258</v>
      </c>
      <c r="D347" s="33">
        <v>1</v>
      </c>
      <c r="E347" s="34">
        <f t="shared" si="10"/>
        <v>83598.324826113647</v>
      </c>
      <c r="F347" s="40">
        <f t="shared" si="11"/>
        <v>15883.681716961597</v>
      </c>
      <c r="G347" s="39">
        <v>99482.006543075244</v>
      </c>
    </row>
    <row r="348" spans="1:7" x14ac:dyDescent="0.2">
      <c r="A348" s="31">
        <v>346</v>
      </c>
      <c r="B348" s="32" t="s">
        <v>158</v>
      </c>
      <c r="C348" s="33" t="s">
        <v>263</v>
      </c>
      <c r="D348" s="33">
        <v>1</v>
      </c>
      <c r="E348" s="34">
        <f t="shared" si="10"/>
        <v>63834.388717318994</v>
      </c>
      <c r="F348" s="40">
        <f t="shared" si="11"/>
        <v>12128.533856290604</v>
      </c>
      <c r="G348" s="39">
        <v>75962.922573609598</v>
      </c>
    </row>
    <row r="349" spans="1:7" x14ac:dyDescent="0.2">
      <c r="A349" s="31">
        <v>347</v>
      </c>
      <c r="B349" s="32" t="s">
        <v>159</v>
      </c>
      <c r="C349" s="33" t="s">
        <v>263</v>
      </c>
      <c r="D349" s="33">
        <v>1</v>
      </c>
      <c r="E349" s="34">
        <f t="shared" si="10"/>
        <v>13401.39109078746</v>
      </c>
      <c r="F349" s="40">
        <f t="shared" si="11"/>
        <v>2546.2643072496176</v>
      </c>
      <c r="G349" s="39">
        <v>15947.655398037077</v>
      </c>
    </row>
    <row r="350" spans="1:7" ht="28" x14ac:dyDescent="0.2">
      <c r="A350" s="31">
        <v>348</v>
      </c>
      <c r="B350" s="37" t="s">
        <v>549</v>
      </c>
      <c r="C350" s="33" t="s">
        <v>259</v>
      </c>
      <c r="D350" s="33">
        <v>1</v>
      </c>
      <c r="E350" s="34">
        <f t="shared" si="10"/>
        <v>593841.8115337739</v>
      </c>
      <c r="F350" s="40">
        <f t="shared" si="11"/>
        <v>112829.94419141696</v>
      </c>
      <c r="G350" s="39">
        <v>706671.75572519086</v>
      </c>
    </row>
    <row r="351" spans="1:7" x14ac:dyDescent="0.2">
      <c r="A351" s="31">
        <v>349</v>
      </c>
      <c r="B351" s="32" t="s">
        <v>160</v>
      </c>
      <c r="C351" s="33" t="s">
        <v>263</v>
      </c>
      <c r="D351" s="33">
        <v>1</v>
      </c>
      <c r="E351" s="34">
        <f t="shared" si="10"/>
        <v>43890.838778259393</v>
      </c>
      <c r="F351" s="40">
        <f t="shared" si="11"/>
        <v>8339.2593678692865</v>
      </c>
      <c r="G351" s="39">
        <v>52230.098146128679</v>
      </c>
    </row>
    <row r="352" spans="1:7" x14ac:dyDescent="0.2">
      <c r="A352" s="31">
        <v>350</v>
      </c>
      <c r="B352" s="32" t="s">
        <v>350</v>
      </c>
      <c r="C352" s="33" t="s">
        <v>351</v>
      </c>
      <c r="D352" s="33">
        <v>1</v>
      </c>
      <c r="E352" s="34">
        <f t="shared" si="10"/>
        <v>1062.1042310053792</v>
      </c>
      <c r="F352" s="40">
        <f t="shared" si="11"/>
        <v>201.79980389102207</v>
      </c>
      <c r="G352" s="39">
        <v>1263.9040348964013</v>
      </c>
    </row>
    <row r="353" spans="1:7" ht="28" x14ac:dyDescent="0.2">
      <c r="A353" s="31">
        <v>351</v>
      </c>
      <c r="B353" s="32" t="s">
        <v>349</v>
      </c>
      <c r="C353" s="33" t="s">
        <v>258</v>
      </c>
      <c r="D353" s="33">
        <v>1</v>
      </c>
      <c r="E353" s="34">
        <f t="shared" si="10"/>
        <v>63893.03813128305</v>
      </c>
      <c r="F353" s="40">
        <f t="shared" si="11"/>
        <v>12139.677244943778</v>
      </c>
      <c r="G353" s="39">
        <v>76032.715376226828</v>
      </c>
    </row>
    <row r="354" spans="1:7" x14ac:dyDescent="0.2">
      <c r="A354" s="31">
        <v>352</v>
      </c>
      <c r="B354" s="32" t="s">
        <v>352</v>
      </c>
      <c r="C354" s="33" t="s">
        <v>353</v>
      </c>
      <c r="D354" s="33">
        <v>1</v>
      </c>
      <c r="E354" s="34">
        <f t="shared" si="10"/>
        <v>9280.3533627191337</v>
      </c>
      <c r="F354" s="40">
        <f t="shared" si="11"/>
        <v>1763.2671389166353</v>
      </c>
      <c r="G354" s="39">
        <v>11043.620501635769</v>
      </c>
    </row>
    <row r="355" spans="1:7" x14ac:dyDescent="0.2">
      <c r="A355" s="31">
        <v>353</v>
      </c>
      <c r="B355" s="32" t="s">
        <v>161</v>
      </c>
      <c r="C355" s="33" t="s">
        <v>263</v>
      </c>
      <c r="D355" s="33">
        <v>1</v>
      </c>
      <c r="E355" s="34">
        <f t="shared" si="10"/>
        <v>12338.370462688892</v>
      </c>
      <c r="F355" s="40">
        <f t="shared" si="11"/>
        <v>2344.290387910889</v>
      </c>
      <c r="G355" s="39">
        <v>14682.660850599781</v>
      </c>
    </row>
    <row r="356" spans="1:7" ht="28" x14ac:dyDescent="0.2">
      <c r="A356" s="31">
        <v>354</v>
      </c>
      <c r="B356" s="32" t="s">
        <v>377</v>
      </c>
      <c r="C356" s="33" t="s">
        <v>263</v>
      </c>
      <c r="D356" s="33">
        <v>1</v>
      </c>
      <c r="E356" s="34">
        <f t="shared" si="10"/>
        <v>34765.356524289105</v>
      </c>
      <c r="F356" s="40">
        <f t="shared" si="11"/>
        <v>6605.4177396149244</v>
      </c>
      <c r="G356" s="39">
        <v>41370.77426390403</v>
      </c>
    </row>
    <row r="357" spans="1:7" x14ac:dyDescent="0.2">
      <c r="A357" s="31">
        <v>355</v>
      </c>
      <c r="B357" s="32" t="s">
        <v>162</v>
      </c>
      <c r="C357" s="33" t="s">
        <v>263</v>
      </c>
      <c r="D357" s="33">
        <v>1</v>
      </c>
      <c r="E357" s="34">
        <f t="shared" si="10"/>
        <v>19070.223509251027</v>
      </c>
      <c r="F357" s="40">
        <f t="shared" si="11"/>
        <v>3623.3424667576946</v>
      </c>
      <c r="G357" s="39">
        <v>22693.565976008722</v>
      </c>
    </row>
    <row r="358" spans="1:7" x14ac:dyDescent="0.2">
      <c r="A358" s="31">
        <v>356</v>
      </c>
      <c r="B358" s="32" t="s">
        <v>163</v>
      </c>
      <c r="C358" s="33" t="s">
        <v>263</v>
      </c>
      <c r="D358" s="33">
        <v>1</v>
      </c>
      <c r="E358" s="34">
        <f t="shared" si="10"/>
        <v>60149.556005608349</v>
      </c>
      <c r="F358" s="40">
        <f t="shared" si="11"/>
        <v>11428.415641065585</v>
      </c>
      <c r="G358" s="39">
        <v>71577.971646673934</v>
      </c>
    </row>
    <row r="359" spans="1:7" x14ac:dyDescent="0.2">
      <c r="A359" s="31">
        <v>357</v>
      </c>
      <c r="B359" s="32" t="s">
        <v>164</v>
      </c>
      <c r="C359" s="33" t="s">
        <v>300</v>
      </c>
      <c r="D359" s="33">
        <v>1</v>
      </c>
      <c r="E359" s="34">
        <f t="shared" si="10"/>
        <v>12146.843470212512</v>
      </c>
      <c r="F359" s="40">
        <f t="shared" si="11"/>
        <v>2307.9002593403766</v>
      </c>
      <c r="G359" s="39">
        <v>14454.743729552889</v>
      </c>
    </row>
    <row r="360" spans="1:7" x14ac:dyDescent="0.2">
      <c r="A360" s="31">
        <v>358</v>
      </c>
      <c r="B360" s="32" t="s">
        <v>508</v>
      </c>
      <c r="C360" s="33" t="s">
        <v>258</v>
      </c>
      <c r="D360" s="33">
        <v>1</v>
      </c>
      <c r="E360" s="34">
        <f t="shared" si="10"/>
        <v>27312.298965387679</v>
      </c>
      <c r="F360" s="40">
        <f t="shared" si="11"/>
        <v>5189.3368034236591</v>
      </c>
      <c r="G360" s="39">
        <v>32501.635768811338</v>
      </c>
    </row>
    <row r="361" spans="1:7" ht="56" x14ac:dyDescent="0.2">
      <c r="A361" s="31">
        <v>359</v>
      </c>
      <c r="B361" s="32" t="s">
        <v>506</v>
      </c>
      <c r="C361" s="33" t="s">
        <v>258</v>
      </c>
      <c r="D361" s="33">
        <v>1</v>
      </c>
      <c r="E361" s="34">
        <f t="shared" si="10"/>
        <v>10880.382687426116</v>
      </c>
      <c r="F361" s="40">
        <f t="shared" si="11"/>
        <v>2067.2727106109614</v>
      </c>
      <c r="G361" s="39">
        <v>12947.655398037077</v>
      </c>
    </row>
    <row r="362" spans="1:7" ht="28" x14ac:dyDescent="0.2">
      <c r="A362" s="31">
        <v>360</v>
      </c>
      <c r="B362" s="32" t="s">
        <v>165</v>
      </c>
      <c r="C362" s="33" t="s">
        <v>263</v>
      </c>
      <c r="D362" s="33">
        <v>1</v>
      </c>
      <c r="E362" s="34">
        <f t="shared" si="10"/>
        <v>4704.7826764293504</v>
      </c>
      <c r="F362" s="40">
        <f t="shared" si="11"/>
        <v>893.90870852157605</v>
      </c>
      <c r="G362" s="39">
        <v>5598.6913849509265</v>
      </c>
    </row>
    <row r="363" spans="1:7" ht="28" x14ac:dyDescent="0.2">
      <c r="A363" s="31">
        <v>361</v>
      </c>
      <c r="B363" s="32" t="s">
        <v>166</v>
      </c>
      <c r="C363" s="33" t="s">
        <v>263</v>
      </c>
      <c r="D363" s="33">
        <v>1</v>
      </c>
      <c r="E363" s="34">
        <f t="shared" si="10"/>
        <v>9153.8905638591314</v>
      </c>
      <c r="F363" s="40">
        <f t="shared" si="11"/>
        <v>1739.2392071332342</v>
      </c>
      <c r="G363" s="39">
        <v>10893.129770992366</v>
      </c>
    </row>
    <row r="364" spans="1:7" x14ac:dyDescent="0.2">
      <c r="A364" s="31">
        <v>362</v>
      </c>
      <c r="B364" s="32" t="s">
        <v>167</v>
      </c>
      <c r="C364" s="33" t="s">
        <v>259</v>
      </c>
      <c r="D364" s="33">
        <v>1</v>
      </c>
      <c r="E364" s="34">
        <f t="shared" si="10"/>
        <v>47092.73022185974</v>
      </c>
      <c r="F364" s="40">
        <f t="shared" si="11"/>
        <v>8947.6187421533468</v>
      </c>
      <c r="G364" s="39">
        <v>56040.348964013087</v>
      </c>
    </row>
    <row r="365" spans="1:7" x14ac:dyDescent="0.2">
      <c r="A365" s="31">
        <v>363</v>
      </c>
      <c r="B365" s="32" t="s">
        <v>168</v>
      </c>
      <c r="C365" s="33" t="s">
        <v>258</v>
      </c>
      <c r="D365" s="33">
        <v>1</v>
      </c>
      <c r="E365" s="34">
        <f t="shared" si="10"/>
        <v>108431.76965442667</v>
      </c>
      <c r="F365" s="40">
        <f t="shared" si="11"/>
        <v>20602.036234341052</v>
      </c>
      <c r="G365" s="39">
        <v>129033.80588876772</v>
      </c>
    </row>
    <row r="366" spans="1:7" ht="28" x14ac:dyDescent="0.2">
      <c r="A366" s="31">
        <v>364</v>
      </c>
      <c r="B366" s="32" t="s">
        <v>581</v>
      </c>
      <c r="C366" s="33" t="s">
        <v>258</v>
      </c>
      <c r="D366" s="33">
        <v>1</v>
      </c>
      <c r="E366" s="34">
        <f t="shared" si="10"/>
        <v>17450.949845587089</v>
      </c>
      <c r="F366" s="40">
        <f t="shared" si="11"/>
        <v>3315.6804706615476</v>
      </c>
      <c r="G366" s="39">
        <v>20766.630316248637</v>
      </c>
    </row>
    <row r="367" spans="1:7" x14ac:dyDescent="0.2">
      <c r="A367" s="31">
        <v>365</v>
      </c>
      <c r="B367" s="32" t="s">
        <v>169</v>
      </c>
      <c r="C367" s="33" t="s">
        <v>258</v>
      </c>
      <c r="D367" s="33">
        <v>1</v>
      </c>
      <c r="E367" s="34">
        <f t="shared" si="10"/>
        <v>28739.129239482048</v>
      </c>
      <c r="F367" s="40">
        <f t="shared" si="11"/>
        <v>5460.4345555015898</v>
      </c>
      <c r="G367" s="39">
        <v>34199.563794983638</v>
      </c>
    </row>
    <row r="368" spans="1:7" ht="28" x14ac:dyDescent="0.2">
      <c r="A368" s="31">
        <v>366</v>
      </c>
      <c r="B368" s="32" t="s">
        <v>170</v>
      </c>
      <c r="C368" s="33" t="s">
        <v>258</v>
      </c>
      <c r="D368" s="33">
        <v>1</v>
      </c>
      <c r="E368" s="34">
        <f t="shared" si="10"/>
        <v>169842.28806026228</v>
      </c>
      <c r="F368" s="40">
        <f t="shared" si="11"/>
        <v>32270.034731449821</v>
      </c>
      <c r="G368" s="39">
        <v>202112.3227917121</v>
      </c>
    </row>
    <row r="369" spans="1:7" x14ac:dyDescent="0.2">
      <c r="A369" s="31">
        <v>367</v>
      </c>
      <c r="B369" s="32" t="s">
        <v>479</v>
      </c>
      <c r="C369" s="33" t="s">
        <v>434</v>
      </c>
      <c r="D369" s="33">
        <v>1</v>
      </c>
      <c r="E369" s="34">
        <f t="shared" si="10"/>
        <v>123156.43814777819</v>
      </c>
      <c r="F369" s="40">
        <f t="shared" si="11"/>
        <v>23399.723248077848</v>
      </c>
      <c r="G369" s="39">
        <v>146556.16139585603</v>
      </c>
    </row>
    <row r="370" spans="1:7" x14ac:dyDescent="0.2">
      <c r="A370" s="31">
        <v>368</v>
      </c>
      <c r="B370" s="32" t="s">
        <v>478</v>
      </c>
      <c r="C370" s="33" t="s">
        <v>434</v>
      </c>
      <c r="D370" s="33">
        <v>1</v>
      </c>
      <c r="E370" s="34">
        <f t="shared" si="10"/>
        <v>131883.28766621152</v>
      </c>
      <c r="F370" s="40">
        <f t="shared" si="11"/>
        <v>25057.824656580196</v>
      </c>
      <c r="G370" s="39">
        <v>156941.11232279171</v>
      </c>
    </row>
    <row r="371" spans="1:7" x14ac:dyDescent="0.2">
      <c r="A371" s="31">
        <v>369</v>
      </c>
      <c r="B371" s="32" t="s">
        <v>476</v>
      </c>
      <c r="C371" s="33" t="s">
        <v>434</v>
      </c>
      <c r="D371" s="33">
        <v>1</v>
      </c>
      <c r="E371" s="34">
        <f t="shared" si="10"/>
        <v>93163.677684814378</v>
      </c>
      <c r="F371" s="40">
        <f t="shared" si="11"/>
        <v>17701.098760114735</v>
      </c>
      <c r="G371" s="39">
        <v>110864.77644492911</v>
      </c>
    </row>
    <row r="372" spans="1:7" x14ac:dyDescent="0.2">
      <c r="A372" s="31">
        <v>370</v>
      </c>
      <c r="B372" s="32" t="s">
        <v>477</v>
      </c>
      <c r="C372" s="33" t="s">
        <v>434</v>
      </c>
      <c r="D372" s="33">
        <v>1</v>
      </c>
      <c r="E372" s="34">
        <f t="shared" si="10"/>
        <v>134701.20872776592</v>
      </c>
      <c r="F372" s="40">
        <f t="shared" si="11"/>
        <v>25593.229658275523</v>
      </c>
      <c r="G372" s="39">
        <v>160294.43838604144</v>
      </c>
    </row>
    <row r="373" spans="1:7" x14ac:dyDescent="0.2">
      <c r="A373" s="31">
        <v>371</v>
      </c>
      <c r="B373" s="32" t="s">
        <v>475</v>
      </c>
      <c r="C373" s="33" t="s">
        <v>434</v>
      </c>
      <c r="D373" s="33">
        <v>1</v>
      </c>
      <c r="E373" s="34">
        <f t="shared" si="10"/>
        <v>290525.37045352493</v>
      </c>
      <c r="F373" s="40">
        <f t="shared" si="11"/>
        <v>55199.820386169711</v>
      </c>
      <c r="G373" s="39">
        <v>345725.19083969464</v>
      </c>
    </row>
    <row r="374" spans="1:7" x14ac:dyDescent="0.2">
      <c r="A374" s="31">
        <v>372</v>
      </c>
      <c r="B374" s="32" t="s">
        <v>473</v>
      </c>
      <c r="C374" s="33" t="s">
        <v>434</v>
      </c>
      <c r="D374" s="33">
        <v>1</v>
      </c>
      <c r="E374" s="34">
        <f t="shared" si="10"/>
        <v>132924.31476407356</v>
      </c>
      <c r="F374" s="40">
        <f t="shared" si="11"/>
        <v>25255.619805173978</v>
      </c>
      <c r="G374" s="39">
        <v>158179.93456924753</v>
      </c>
    </row>
    <row r="375" spans="1:7" x14ac:dyDescent="0.2">
      <c r="A375" s="31">
        <v>373</v>
      </c>
      <c r="B375" s="32" t="s">
        <v>472</v>
      </c>
      <c r="C375" s="33" t="s">
        <v>434</v>
      </c>
      <c r="D375" s="33">
        <v>1</v>
      </c>
      <c r="E375" s="34">
        <f t="shared" si="10"/>
        <v>254248.87512256813</v>
      </c>
      <c r="F375" s="40">
        <f t="shared" si="11"/>
        <v>48307.286273287929</v>
      </c>
      <c r="G375" s="39">
        <v>302556.16139585606</v>
      </c>
    </row>
    <row r="376" spans="1:7" x14ac:dyDescent="0.2">
      <c r="A376" s="31">
        <v>374</v>
      </c>
      <c r="B376" s="32" t="s">
        <v>474</v>
      </c>
      <c r="C376" s="33" t="s">
        <v>434</v>
      </c>
      <c r="D376" s="33">
        <v>1</v>
      </c>
      <c r="E376" s="34">
        <f t="shared" si="10"/>
        <v>107357.75226120983</v>
      </c>
      <c r="F376" s="40">
        <f t="shared" si="11"/>
        <v>20397.972929629861</v>
      </c>
      <c r="G376" s="39">
        <v>127755.72519083969</v>
      </c>
    </row>
    <row r="377" spans="1:7" x14ac:dyDescent="0.2">
      <c r="A377" s="31">
        <v>375</v>
      </c>
      <c r="B377" s="32" t="s">
        <v>471</v>
      </c>
      <c r="C377" s="33" t="s">
        <v>434</v>
      </c>
      <c r="D377" s="33">
        <v>1</v>
      </c>
      <c r="E377" s="34">
        <f t="shared" si="10"/>
        <v>78020.215719875734</v>
      </c>
      <c r="F377" s="40">
        <f t="shared" si="11"/>
        <v>14823.840986776384</v>
      </c>
      <c r="G377" s="39">
        <v>92844.056706652118</v>
      </c>
    </row>
    <row r="378" spans="1:7" x14ac:dyDescent="0.2">
      <c r="A378" s="31">
        <v>376</v>
      </c>
      <c r="B378" s="32" t="s">
        <v>480</v>
      </c>
      <c r="C378" s="33" t="s">
        <v>434</v>
      </c>
      <c r="D378" s="33">
        <v>1</v>
      </c>
      <c r="E378" s="34">
        <f t="shared" si="10"/>
        <v>76942.532738286158</v>
      </c>
      <c r="F378" s="40">
        <f t="shared" si="11"/>
        <v>14619.081220274369</v>
      </c>
      <c r="G378" s="39">
        <v>91561.613958560527</v>
      </c>
    </row>
    <row r="379" spans="1:7" x14ac:dyDescent="0.2">
      <c r="A379" s="31">
        <v>377</v>
      </c>
      <c r="B379" s="32" t="s">
        <v>171</v>
      </c>
      <c r="C379" s="33" t="s">
        <v>252</v>
      </c>
      <c r="D379" s="33">
        <v>1</v>
      </c>
      <c r="E379" s="34">
        <f t="shared" si="10"/>
        <v>103627.09969483977</v>
      </c>
      <c r="F379" s="40">
        <f t="shared" si="11"/>
        <v>19689.148942019558</v>
      </c>
      <c r="G379" s="39">
        <v>123316.24863685932</v>
      </c>
    </row>
    <row r="380" spans="1:7" x14ac:dyDescent="0.2">
      <c r="A380" s="31">
        <v>378</v>
      </c>
      <c r="B380" s="32" t="s">
        <v>172</v>
      </c>
      <c r="C380" s="33" t="s">
        <v>252</v>
      </c>
      <c r="D380" s="33">
        <v>1</v>
      </c>
      <c r="E380" s="34">
        <f t="shared" si="10"/>
        <v>103627.09969483977</v>
      </c>
      <c r="F380" s="40">
        <f t="shared" si="11"/>
        <v>19689.148942019558</v>
      </c>
      <c r="G380" s="39">
        <v>123316.24863685932</v>
      </c>
    </row>
    <row r="381" spans="1:7" x14ac:dyDescent="0.2">
      <c r="A381" s="31">
        <v>379</v>
      </c>
      <c r="B381" s="32" t="s">
        <v>173</v>
      </c>
      <c r="C381" s="33" t="s">
        <v>252</v>
      </c>
      <c r="D381" s="33">
        <v>1</v>
      </c>
      <c r="E381" s="34">
        <f t="shared" si="10"/>
        <v>103627.09969483977</v>
      </c>
      <c r="F381" s="40">
        <f t="shared" si="11"/>
        <v>19689.148942019558</v>
      </c>
      <c r="G381" s="39">
        <v>123316.24863685932</v>
      </c>
    </row>
    <row r="382" spans="1:7" x14ac:dyDescent="0.2">
      <c r="A382" s="31">
        <v>380</v>
      </c>
      <c r="B382" s="32" t="s">
        <v>174</v>
      </c>
      <c r="C382" s="33" t="s">
        <v>252</v>
      </c>
      <c r="D382" s="33">
        <v>1</v>
      </c>
      <c r="E382" s="34">
        <f t="shared" si="10"/>
        <v>103627.09969483977</v>
      </c>
      <c r="F382" s="40">
        <f t="shared" si="11"/>
        <v>19689.148942019558</v>
      </c>
      <c r="G382" s="39">
        <v>123316.24863685932</v>
      </c>
    </row>
    <row r="383" spans="1:7" x14ac:dyDescent="0.2">
      <c r="A383" s="31">
        <v>381</v>
      </c>
      <c r="B383" s="32" t="s">
        <v>175</v>
      </c>
      <c r="C383" s="33" t="s">
        <v>252</v>
      </c>
      <c r="D383" s="33">
        <v>1</v>
      </c>
      <c r="E383" s="34">
        <f t="shared" si="10"/>
        <v>103627.09969483977</v>
      </c>
      <c r="F383" s="40">
        <f t="shared" si="11"/>
        <v>19689.148942019558</v>
      </c>
      <c r="G383" s="39">
        <v>123316.24863685932</v>
      </c>
    </row>
    <row r="384" spans="1:7" ht="28" x14ac:dyDescent="0.2">
      <c r="A384" s="31">
        <v>382</v>
      </c>
      <c r="B384" s="32" t="s">
        <v>424</v>
      </c>
      <c r="C384" s="33" t="s">
        <v>421</v>
      </c>
      <c r="D384" s="33">
        <v>1</v>
      </c>
      <c r="E384" s="34">
        <f t="shared" si="10"/>
        <v>28929.739834865246</v>
      </c>
      <c r="F384" s="40">
        <f t="shared" si="11"/>
        <v>5496.6505686243945</v>
      </c>
      <c r="G384" s="39">
        <v>34426.39040348964</v>
      </c>
    </row>
    <row r="385" spans="1:7" ht="28" x14ac:dyDescent="0.2">
      <c r="A385" s="31">
        <v>383</v>
      </c>
      <c r="B385" s="32" t="s">
        <v>468</v>
      </c>
      <c r="C385" s="33" t="s">
        <v>258</v>
      </c>
      <c r="D385" s="33">
        <v>1</v>
      </c>
      <c r="E385" s="34">
        <f t="shared" si="10"/>
        <v>84096.844844808147</v>
      </c>
      <c r="F385" s="40">
        <f t="shared" si="11"/>
        <v>15978.400520513547</v>
      </c>
      <c r="G385" s="39">
        <v>100075.24536532169</v>
      </c>
    </row>
    <row r="386" spans="1:7" x14ac:dyDescent="0.2">
      <c r="A386" s="31">
        <v>384</v>
      </c>
      <c r="B386" s="32" t="s">
        <v>176</v>
      </c>
      <c r="C386" s="33" t="s">
        <v>258</v>
      </c>
      <c r="D386" s="33">
        <v>1</v>
      </c>
      <c r="E386" s="34">
        <f t="shared" si="10"/>
        <v>69922.014607369667</v>
      </c>
      <c r="F386" s="40">
        <f t="shared" si="11"/>
        <v>13285.18277540023</v>
      </c>
      <c r="G386" s="39">
        <v>83207.197382769897</v>
      </c>
    </row>
    <row r="387" spans="1:7" x14ac:dyDescent="0.2">
      <c r="A387" s="31">
        <v>385</v>
      </c>
      <c r="B387" s="32" t="s">
        <v>354</v>
      </c>
      <c r="C387" s="33" t="s">
        <v>255</v>
      </c>
      <c r="D387" s="33">
        <v>1</v>
      </c>
      <c r="E387" s="34">
        <f t="shared" si="10"/>
        <v>14271.96832931646</v>
      </c>
      <c r="F387" s="40">
        <f t="shared" si="11"/>
        <v>2711.6739825701261</v>
      </c>
      <c r="G387" s="39">
        <v>16983.642311886586</v>
      </c>
    </row>
    <row r="388" spans="1:7" x14ac:dyDescent="0.2">
      <c r="A388" s="31">
        <v>386</v>
      </c>
      <c r="B388" s="32" t="s">
        <v>177</v>
      </c>
      <c r="C388" s="33" t="s">
        <v>255</v>
      </c>
      <c r="D388" s="33">
        <v>1</v>
      </c>
      <c r="E388" s="34">
        <f t="shared" ref="E388:E451" si="12">+G388/1.19</f>
        <v>25671.948168580409</v>
      </c>
      <c r="F388" s="40">
        <f t="shared" ref="F388:F451" si="13">+G388-E388</f>
        <v>4877.6701520302777</v>
      </c>
      <c r="G388" s="39">
        <v>30549.618320610687</v>
      </c>
    </row>
    <row r="389" spans="1:7" x14ac:dyDescent="0.2">
      <c r="A389" s="31">
        <v>387</v>
      </c>
      <c r="B389" s="32" t="s">
        <v>404</v>
      </c>
      <c r="C389" s="33" t="s">
        <v>258</v>
      </c>
      <c r="D389" s="33">
        <v>1</v>
      </c>
      <c r="E389" s="34">
        <f t="shared" si="12"/>
        <v>4961.3738625221076</v>
      </c>
      <c r="F389" s="40">
        <f t="shared" si="13"/>
        <v>942.66103387920066</v>
      </c>
      <c r="G389" s="39">
        <v>5904.0348964013083</v>
      </c>
    </row>
    <row r="390" spans="1:7" x14ac:dyDescent="0.2">
      <c r="A390" s="31">
        <v>388</v>
      </c>
      <c r="B390" s="32" t="s">
        <v>403</v>
      </c>
      <c r="C390" s="33" t="s">
        <v>258</v>
      </c>
      <c r="D390" s="33">
        <v>1</v>
      </c>
      <c r="E390" s="34">
        <f t="shared" si="12"/>
        <v>4145.7804495844139</v>
      </c>
      <c r="F390" s="40">
        <f t="shared" si="13"/>
        <v>787.69828542103824</v>
      </c>
      <c r="G390" s="39">
        <v>4933.4787350054521</v>
      </c>
    </row>
    <row r="391" spans="1:7" ht="28" x14ac:dyDescent="0.2">
      <c r="A391" s="31">
        <v>389</v>
      </c>
      <c r="B391" s="32" t="s">
        <v>360</v>
      </c>
      <c r="C391" s="33" t="s">
        <v>356</v>
      </c>
      <c r="D391" s="33"/>
      <c r="E391" s="34">
        <f t="shared" si="12"/>
        <v>53031.899782813889</v>
      </c>
      <c r="F391" s="40">
        <f t="shared" si="13"/>
        <v>10076.060958734633</v>
      </c>
      <c r="G391" s="39">
        <v>63107.960741548522</v>
      </c>
    </row>
    <row r="392" spans="1:7" ht="28" x14ac:dyDescent="0.2">
      <c r="A392" s="31">
        <v>390</v>
      </c>
      <c r="B392" s="32" t="s">
        <v>361</v>
      </c>
      <c r="C392" s="33" t="s">
        <v>356</v>
      </c>
      <c r="D392" s="33">
        <v>1</v>
      </c>
      <c r="E392" s="34">
        <f t="shared" si="12"/>
        <v>51249.507436562417</v>
      </c>
      <c r="F392" s="40">
        <f t="shared" si="13"/>
        <v>9737.4064129468534</v>
      </c>
      <c r="G392" s="39">
        <v>60986.91384950927</v>
      </c>
    </row>
    <row r="393" spans="1:7" ht="28" x14ac:dyDescent="0.2">
      <c r="A393" s="31">
        <v>391</v>
      </c>
      <c r="B393" s="32" t="s">
        <v>355</v>
      </c>
      <c r="C393" s="33" t="s">
        <v>356</v>
      </c>
      <c r="D393" s="33"/>
      <c r="E393" s="34">
        <f t="shared" si="12"/>
        <v>25423.604556326347</v>
      </c>
      <c r="F393" s="40">
        <f t="shared" si="13"/>
        <v>4830.4848657020048</v>
      </c>
      <c r="G393" s="39">
        <v>30254.089422028352</v>
      </c>
    </row>
    <row r="394" spans="1:7" ht="28" x14ac:dyDescent="0.2">
      <c r="A394" s="31">
        <v>392</v>
      </c>
      <c r="B394" s="32" t="s">
        <v>357</v>
      </c>
      <c r="C394" s="33" t="s">
        <v>356</v>
      </c>
      <c r="D394" s="33"/>
      <c r="E394" s="34">
        <f t="shared" si="12"/>
        <v>35989.663040788837</v>
      </c>
      <c r="F394" s="40">
        <f t="shared" si="13"/>
        <v>6838.0359777498743</v>
      </c>
      <c r="G394" s="39">
        <v>42827.699018538711</v>
      </c>
    </row>
    <row r="395" spans="1:7" ht="28" x14ac:dyDescent="0.2">
      <c r="A395" s="31">
        <v>393</v>
      </c>
      <c r="B395" s="32" t="s">
        <v>358</v>
      </c>
      <c r="C395" s="33" t="s">
        <v>356</v>
      </c>
      <c r="D395" s="33"/>
      <c r="E395" s="34">
        <f t="shared" si="12"/>
        <v>28159.049879493785</v>
      </c>
      <c r="F395" s="40">
        <f t="shared" si="13"/>
        <v>5350.2194771038157</v>
      </c>
      <c r="G395" s="39">
        <v>33509.269356597601</v>
      </c>
    </row>
    <row r="396" spans="1:7" ht="28" x14ac:dyDescent="0.2">
      <c r="A396" s="31">
        <v>394</v>
      </c>
      <c r="B396" s="32" t="s">
        <v>359</v>
      </c>
      <c r="C396" s="33" t="s">
        <v>356</v>
      </c>
      <c r="D396" s="33"/>
      <c r="E396" s="34">
        <f t="shared" si="12"/>
        <v>40768.673881766452</v>
      </c>
      <c r="F396" s="40">
        <f t="shared" si="13"/>
        <v>7746.0480375356201</v>
      </c>
      <c r="G396" s="39">
        <v>48514.721919302072</v>
      </c>
    </row>
    <row r="397" spans="1:7" x14ac:dyDescent="0.2">
      <c r="A397" s="31">
        <v>395</v>
      </c>
      <c r="B397" s="32" t="s">
        <v>178</v>
      </c>
      <c r="C397" s="33" t="s">
        <v>255</v>
      </c>
      <c r="D397" s="33">
        <v>1</v>
      </c>
      <c r="E397" s="34">
        <f t="shared" si="12"/>
        <v>25110.196750455907</v>
      </c>
      <c r="F397" s="40">
        <f t="shared" si="13"/>
        <v>4770.9373825866205</v>
      </c>
      <c r="G397" s="39">
        <v>29881.134133042528</v>
      </c>
    </row>
    <row r="398" spans="1:7" x14ac:dyDescent="0.2">
      <c r="A398" s="31">
        <v>396</v>
      </c>
      <c r="B398" s="32" t="s">
        <v>179</v>
      </c>
      <c r="C398" s="33" t="s">
        <v>255</v>
      </c>
      <c r="D398" s="33">
        <v>1</v>
      </c>
      <c r="E398" s="34">
        <f t="shared" si="12"/>
        <v>24340.423192177634</v>
      </c>
      <c r="F398" s="40">
        <f t="shared" si="13"/>
        <v>4624.6804065137512</v>
      </c>
      <c r="G398" s="39">
        <v>28965.103598691385</v>
      </c>
    </row>
    <row r="399" spans="1:7" x14ac:dyDescent="0.2">
      <c r="A399" s="31">
        <v>397</v>
      </c>
      <c r="B399" s="32" t="s">
        <v>362</v>
      </c>
      <c r="C399" s="33" t="s">
        <v>255</v>
      </c>
      <c r="D399" s="33">
        <v>1</v>
      </c>
      <c r="E399" s="34">
        <f t="shared" si="12"/>
        <v>20320.189144360036</v>
      </c>
      <c r="F399" s="40">
        <f t="shared" si="13"/>
        <v>3860.8359374284046</v>
      </c>
      <c r="G399" s="39">
        <v>24181.025081788441</v>
      </c>
    </row>
    <row r="400" spans="1:7" x14ac:dyDescent="0.2">
      <c r="A400" s="31">
        <v>398</v>
      </c>
      <c r="B400" s="32" t="s">
        <v>180</v>
      </c>
      <c r="C400" s="33" t="s">
        <v>255</v>
      </c>
      <c r="D400" s="33">
        <v>1</v>
      </c>
      <c r="E400" s="34">
        <f t="shared" si="12"/>
        <v>11542.937785801343</v>
      </c>
      <c r="F400" s="40">
        <f t="shared" si="13"/>
        <v>2193.1581793022542</v>
      </c>
      <c r="G400" s="39">
        <v>13736.095965103597</v>
      </c>
    </row>
    <row r="401" spans="1:7" x14ac:dyDescent="0.2">
      <c r="A401" s="31">
        <v>399</v>
      </c>
      <c r="B401" s="32" t="s">
        <v>363</v>
      </c>
      <c r="C401" s="33" t="s">
        <v>258</v>
      </c>
      <c r="D401" s="33">
        <v>1</v>
      </c>
      <c r="E401" s="34">
        <f t="shared" si="12"/>
        <v>13895.329124016018</v>
      </c>
      <c r="F401" s="40">
        <f t="shared" si="13"/>
        <v>2640.1125335630422</v>
      </c>
      <c r="G401" s="39">
        <v>16535.44165757906</v>
      </c>
    </row>
    <row r="402" spans="1:7" x14ac:dyDescent="0.2">
      <c r="A402" s="31">
        <v>400</v>
      </c>
      <c r="B402" s="32" t="s">
        <v>181</v>
      </c>
      <c r="C402" s="33" t="s">
        <v>258</v>
      </c>
      <c r="D402" s="33">
        <v>1</v>
      </c>
      <c r="E402" s="34">
        <f t="shared" si="12"/>
        <v>22804.541663993841</v>
      </c>
      <c r="F402" s="40">
        <f t="shared" si="13"/>
        <v>4332.8629161588287</v>
      </c>
      <c r="G402" s="39">
        <v>27137.40458015267</v>
      </c>
    </row>
    <row r="403" spans="1:7" x14ac:dyDescent="0.2">
      <c r="A403" s="31">
        <v>401</v>
      </c>
      <c r="B403" s="32" t="s">
        <v>182</v>
      </c>
      <c r="C403" s="33" t="s">
        <v>258</v>
      </c>
      <c r="D403" s="33">
        <v>1</v>
      </c>
      <c r="E403" s="34">
        <f t="shared" si="12"/>
        <v>26032.092226203458</v>
      </c>
      <c r="F403" s="40">
        <f t="shared" si="13"/>
        <v>4946.0975229786563</v>
      </c>
      <c r="G403" s="39">
        <v>30978.189749182115</v>
      </c>
    </row>
    <row r="404" spans="1:7" x14ac:dyDescent="0.2">
      <c r="A404" s="31">
        <v>402</v>
      </c>
      <c r="B404" s="32" t="s">
        <v>322</v>
      </c>
      <c r="C404" s="33" t="s">
        <v>305</v>
      </c>
      <c r="D404" s="33">
        <v>1</v>
      </c>
      <c r="E404" s="34">
        <f t="shared" si="12"/>
        <v>216190.903842453</v>
      </c>
      <c r="F404" s="40">
        <f t="shared" si="13"/>
        <v>41076.271730066073</v>
      </c>
      <c r="G404" s="39">
        <v>257267.17557251907</v>
      </c>
    </row>
    <row r="405" spans="1:7" x14ac:dyDescent="0.2">
      <c r="A405" s="31">
        <v>403</v>
      </c>
      <c r="B405" s="32" t="s">
        <v>323</v>
      </c>
      <c r="C405" s="33" t="s">
        <v>305</v>
      </c>
      <c r="D405" s="33">
        <v>1</v>
      </c>
      <c r="E405" s="34">
        <f t="shared" si="12"/>
        <v>216908.44276641955</v>
      </c>
      <c r="F405" s="40">
        <f t="shared" si="13"/>
        <v>41212.604125619691</v>
      </c>
      <c r="G405" s="39">
        <v>258121.04689203924</v>
      </c>
    </row>
    <row r="406" spans="1:7" x14ac:dyDescent="0.2">
      <c r="A406" s="31">
        <v>404</v>
      </c>
      <c r="B406" s="32" t="s">
        <v>324</v>
      </c>
      <c r="C406" s="33" t="s">
        <v>305</v>
      </c>
      <c r="D406" s="33">
        <v>1</v>
      </c>
      <c r="E406" s="34">
        <f t="shared" si="12"/>
        <v>166509.35183233599</v>
      </c>
      <c r="F406" s="40">
        <f t="shared" si="13"/>
        <v>31636.77684814384</v>
      </c>
      <c r="G406" s="39">
        <v>198146.12868047983</v>
      </c>
    </row>
    <row r="407" spans="1:7" x14ac:dyDescent="0.2">
      <c r="A407" s="31">
        <v>405</v>
      </c>
      <c r="B407" s="32" t="s">
        <v>325</v>
      </c>
      <c r="C407" s="33" t="s">
        <v>305</v>
      </c>
      <c r="D407" s="33">
        <v>1</v>
      </c>
      <c r="E407" s="34">
        <f t="shared" si="12"/>
        <v>165959.51357642293</v>
      </c>
      <c r="F407" s="40">
        <f t="shared" si="13"/>
        <v>31532.307579520362</v>
      </c>
      <c r="G407" s="39">
        <v>197491.8211559433</v>
      </c>
    </row>
    <row r="408" spans="1:7" x14ac:dyDescent="0.2">
      <c r="A408" s="31">
        <v>406</v>
      </c>
      <c r="B408" s="32" t="s">
        <v>326</v>
      </c>
      <c r="C408" s="33" t="s">
        <v>305</v>
      </c>
      <c r="D408" s="33">
        <v>1</v>
      </c>
      <c r="E408" s="34">
        <f t="shared" si="12"/>
        <v>165776.23415778525</v>
      </c>
      <c r="F408" s="40">
        <f t="shared" si="13"/>
        <v>31497.484489979193</v>
      </c>
      <c r="G408" s="39">
        <v>197273.71864776444</v>
      </c>
    </row>
    <row r="409" spans="1:7" x14ac:dyDescent="0.2">
      <c r="A409" s="31">
        <v>407</v>
      </c>
      <c r="B409" s="32" t="s">
        <v>327</v>
      </c>
      <c r="C409" s="33" t="s">
        <v>305</v>
      </c>
      <c r="D409" s="33">
        <v>1</v>
      </c>
      <c r="E409" s="34">
        <f t="shared" si="12"/>
        <v>166326.0724136983</v>
      </c>
      <c r="F409" s="40">
        <f t="shared" si="13"/>
        <v>31601.953758602671</v>
      </c>
      <c r="G409" s="39">
        <v>197928.02617230098</v>
      </c>
    </row>
    <row r="410" spans="1:7" x14ac:dyDescent="0.2">
      <c r="A410" s="31">
        <v>408</v>
      </c>
      <c r="B410" s="32" t="s">
        <v>328</v>
      </c>
      <c r="C410" s="33" t="s">
        <v>305</v>
      </c>
      <c r="D410" s="33">
        <v>1</v>
      </c>
      <c r="E410" s="34">
        <f t="shared" si="12"/>
        <v>166142.79299506062</v>
      </c>
      <c r="F410" s="40">
        <f t="shared" si="13"/>
        <v>31567.130669061502</v>
      </c>
      <c r="G410" s="39">
        <v>197709.92366412212</v>
      </c>
    </row>
    <row r="411" spans="1:7" x14ac:dyDescent="0.2">
      <c r="A411" s="31">
        <v>409</v>
      </c>
      <c r="B411" s="32" t="s">
        <v>329</v>
      </c>
      <c r="C411" s="33" t="s">
        <v>305</v>
      </c>
      <c r="D411" s="33">
        <v>1</v>
      </c>
      <c r="E411" s="34">
        <f t="shared" si="12"/>
        <v>165959.51357642293</v>
      </c>
      <c r="F411" s="40">
        <f t="shared" si="13"/>
        <v>31532.307579520362</v>
      </c>
      <c r="G411" s="39">
        <v>197491.8211559433</v>
      </c>
    </row>
    <row r="412" spans="1:7" x14ac:dyDescent="0.2">
      <c r="A412" s="31">
        <v>410</v>
      </c>
      <c r="B412" s="32" t="s">
        <v>330</v>
      </c>
      <c r="C412" s="33" t="s">
        <v>305</v>
      </c>
      <c r="D412" s="33">
        <v>1</v>
      </c>
      <c r="E412" s="34">
        <f t="shared" si="12"/>
        <v>210677.85892983148</v>
      </c>
      <c r="F412" s="40">
        <f t="shared" si="13"/>
        <v>40028.793196667975</v>
      </c>
      <c r="G412" s="39">
        <v>250706.65212649945</v>
      </c>
    </row>
    <row r="413" spans="1:7" x14ac:dyDescent="0.2">
      <c r="A413" s="31">
        <v>411</v>
      </c>
      <c r="B413" s="32" t="s">
        <v>331</v>
      </c>
      <c r="C413" s="33" t="s">
        <v>264</v>
      </c>
      <c r="D413" s="33">
        <v>1</v>
      </c>
      <c r="E413" s="34">
        <f t="shared" si="12"/>
        <v>461920.03518964839</v>
      </c>
      <c r="F413" s="40">
        <f t="shared" si="13"/>
        <v>87764.806686033146</v>
      </c>
      <c r="G413" s="39">
        <v>549684.84187568154</v>
      </c>
    </row>
    <row r="414" spans="1:7" x14ac:dyDescent="0.2">
      <c r="A414" s="31">
        <v>412</v>
      </c>
      <c r="B414" s="32" t="s">
        <v>332</v>
      </c>
      <c r="C414" s="33" t="s">
        <v>264</v>
      </c>
      <c r="D414" s="33">
        <v>1</v>
      </c>
      <c r="E414" s="34">
        <f t="shared" si="12"/>
        <v>461920.03518964839</v>
      </c>
      <c r="F414" s="40">
        <f t="shared" si="13"/>
        <v>87764.806686033146</v>
      </c>
      <c r="G414" s="39">
        <v>549684.84187568154</v>
      </c>
    </row>
    <row r="415" spans="1:7" x14ac:dyDescent="0.2">
      <c r="A415" s="31">
        <v>413</v>
      </c>
      <c r="B415" s="32" t="s">
        <v>333</v>
      </c>
      <c r="C415" s="33" t="s">
        <v>264</v>
      </c>
      <c r="D415" s="33">
        <v>1</v>
      </c>
      <c r="E415" s="34">
        <f t="shared" si="12"/>
        <v>461920.03518964839</v>
      </c>
      <c r="F415" s="40">
        <f t="shared" si="13"/>
        <v>87764.806686033146</v>
      </c>
      <c r="G415" s="39">
        <v>549684.84187568154</v>
      </c>
    </row>
    <row r="416" spans="1:7" x14ac:dyDescent="0.2">
      <c r="A416" s="31">
        <v>414</v>
      </c>
      <c r="B416" s="32" t="s">
        <v>334</v>
      </c>
      <c r="C416" s="33" t="s">
        <v>264</v>
      </c>
      <c r="D416" s="33">
        <v>1</v>
      </c>
      <c r="E416" s="34">
        <f t="shared" si="12"/>
        <v>461920.03518964839</v>
      </c>
      <c r="F416" s="40">
        <f t="shared" si="13"/>
        <v>87764.806686033146</v>
      </c>
      <c r="G416" s="39">
        <v>549684.84187568154</v>
      </c>
    </row>
    <row r="417" spans="1:7" x14ac:dyDescent="0.2">
      <c r="A417" s="31">
        <v>415</v>
      </c>
      <c r="B417" s="32" t="s">
        <v>335</v>
      </c>
      <c r="C417" s="33" t="s">
        <v>264</v>
      </c>
      <c r="D417" s="33">
        <v>1</v>
      </c>
      <c r="E417" s="34">
        <f t="shared" si="12"/>
        <v>461920.03518964839</v>
      </c>
      <c r="F417" s="40">
        <f t="shared" si="13"/>
        <v>87764.806686033146</v>
      </c>
      <c r="G417" s="39">
        <v>549684.84187568154</v>
      </c>
    </row>
    <row r="418" spans="1:7" x14ac:dyDescent="0.2">
      <c r="A418" s="31">
        <v>416</v>
      </c>
      <c r="B418" s="32" t="s">
        <v>336</v>
      </c>
      <c r="C418" s="33" t="s">
        <v>264</v>
      </c>
      <c r="D418" s="33">
        <v>1</v>
      </c>
      <c r="E418" s="34">
        <f t="shared" si="12"/>
        <v>461920.03518964839</v>
      </c>
      <c r="F418" s="40">
        <f t="shared" si="13"/>
        <v>87764.806686033146</v>
      </c>
      <c r="G418" s="39">
        <v>549684.84187568154</v>
      </c>
    </row>
    <row r="419" spans="1:7" x14ac:dyDescent="0.2">
      <c r="A419" s="31">
        <v>417</v>
      </c>
      <c r="B419" s="32" t="s">
        <v>308</v>
      </c>
      <c r="C419" s="33" t="s">
        <v>305</v>
      </c>
      <c r="D419" s="33">
        <v>1</v>
      </c>
      <c r="E419" s="34">
        <f t="shared" si="12"/>
        <v>277840.60188961081</v>
      </c>
      <c r="F419" s="40">
        <f t="shared" si="13"/>
        <v>52789.714359026053</v>
      </c>
      <c r="G419" s="39">
        <v>330630.31624863687</v>
      </c>
    </row>
    <row r="420" spans="1:7" x14ac:dyDescent="0.2">
      <c r="A420" s="31">
        <v>418</v>
      </c>
      <c r="B420" s="32" t="s">
        <v>364</v>
      </c>
      <c r="C420" s="33" t="s">
        <v>258</v>
      </c>
      <c r="D420" s="33">
        <v>1</v>
      </c>
      <c r="E420" s="34">
        <f t="shared" si="12"/>
        <v>21513.338159691357</v>
      </c>
      <c r="F420" s="40">
        <f t="shared" si="13"/>
        <v>4087.5342503413558</v>
      </c>
      <c r="G420" s="39">
        <v>25600.872410032713</v>
      </c>
    </row>
    <row r="421" spans="1:7" ht="28" x14ac:dyDescent="0.2">
      <c r="A421" s="31">
        <v>419</v>
      </c>
      <c r="B421" s="32" t="s">
        <v>183</v>
      </c>
      <c r="C421" s="33" t="s">
        <v>258</v>
      </c>
      <c r="D421" s="33">
        <v>1</v>
      </c>
      <c r="E421" s="34">
        <f t="shared" si="12"/>
        <v>20133.244137349597</v>
      </c>
      <c r="F421" s="40">
        <f t="shared" si="13"/>
        <v>3825.3163860964232</v>
      </c>
      <c r="G421" s="39">
        <v>23958.56052344602</v>
      </c>
    </row>
    <row r="422" spans="1:7" x14ac:dyDescent="0.2">
      <c r="A422" s="31">
        <v>420</v>
      </c>
      <c r="B422" s="32" t="s">
        <v>184</v>
      </c>
      <c r="C422" s="33" t="s">
        <v>258</v>
      </c>
      <c r="D422" s="33">
        <v>1</v>
      </c>
      <c r="E422" s="34">
        <f t="shared" si="12"/>
        <v>62176.626375741136</v>
      </c>
      <c r="F422" s="40">
        <f t="shared" si="13"/>
        <v>11813.559011390811</v>
      </c>
      <c r="G422" s="39">
        <v>73990.185387131947</v>
      </c>
    </row>
    <row r="423" spans="1:7" ht="42" x14ac:dyDescent="0.2">
      <c r="A423" s="31">
        <v>421</v>
      </c>
      <c r="B423" s="32" t="s">
        <v>185</v>
      </c>
      <c r="C423" s="33" t="s">
        <v>258</v>
      </c>
      <c r="D423" s="33">
        <v>1</v>
      </c>
      <c r="E423" s="34">
        <f t="shared" si="12"/>
        <v>3765.4756559112197</v>
      </c>
      <c r="F423" s="40">
        <f t="shared" si="13"/>
        <v>715.44037462313145</v>
      </c>
      <c r="G423" s="39">
        <v>4480.9160305343512</v>
      </c>
    </row>
    <row r="424" spans="1:7" x14ac:dyDescent="0.2">
      <c r="A424" s="31">
        <v>422</v>
      </c>
      <c r="B424" s="32" t="s">
        <v>365</v>
      </c>
      <c r="C424" s="33" t="s">
        <v>258</v>
      </c>
      <c r="D424" s="33">
        <v>1</v>
      </c>
      <c r="E424" s="34">
        <f t="shared" si="12"/>
        <v>31195.989846320208</v>
      </c>
      <c r="F424" s="40">
        <f t="shared" si="13"/>
        <v>5927.2380708008386</v>
      </c>
      <c r="G424" s="39">
        <v>37123.227917121047</v>
      </c>
    </row>
    <row r="425" spans="1:7" ht="28" x14ac:dyDescent="0.2">
      <c r="A425" s="31">
        <v>423</v>
      </c>
      <c r="B425" s="32" t="s">
        <v>186</v>
      </c>
      <c r="C425" s="33" t="s">
        <v>258</v>
      </c>
      <c r="D425" s="33">
        <v>1</v>
      </c>
      <c r="E425" s="34">
        <f t="shared" si="12"/>
        <v>9680.818892442474</v>
      </c>
      <c r="F425" s="40">
        <f t="shared" si="13"/>
        <v>1839.3555895640693</v>
      </c>
      <c r="G425" s="39">
        <v>11520.174482006543</v>
      </c>
    </row>
    <row r="426" spans="1:7" x14ac:dyDescent="0.2">
      <c r="A426" s="31">
        <v>424</v>
      </c>
      <c r="B426" s="35" t="s">
        <v>540</v>
      </c>
      <c r="C426" s="33" t="s">
        <v>263</v>
      </c>
      <c r="D426" s="33">
        <v>1</v>
      </c>
      <c r="E426" s="34">
        <f t="shared" si="12"/>
        <v>24013.269429909367</v>
      </c>
      <c r="F426" s="40">
        <f t="shared" si="13"/>
        <v>4562.5211916827793</v>
      </c>
      <c r="G426" s="39">
        <v>28575.790621592147</v>
      </c>
    </row>
    <row r="427" spans="1:7" x14ac:dyDescent="0.2">
      <c r="A427" s="31">
        <v>425</v>
      </c>
      <c r="B427" s="32" t="s">
        <v>187</v>
      </c>
      <c r="C427" s="33" t="s">
        <v>300</v>
      </c>
      <c r="D427" s="33">
        <v>1</v>
      </c>
      <c r="E427" s="34">
        <f t="shared" si="12"/>
        <v>502897.64760866179</v>
      </c>
      <c r="F427" s="40">
        <f t="shared" si="13"/>
        <v>95550.553045645705</v>
      </c>
      <c r="G427" s="39">
        <v>598448.2006543075</v>
      </c>
    </row>
    <row r="428" spans="1:7" ht="42" x14ac:dyDescent="0.2">
      <c r="A428" s="31">
        <v>426</v>
      </c>
      <c r="B428" s="32" t="s">
        <v>366</v>
      </c>
      <c r="C428" s="33" t="s">
        <v>259</v>
      </c>
      <c r="D428" s="33">
        <v>1</v>
      </c>
      <c r="E428" s="34">
        <f t="shared" si="12"/>
        <v>12370.444360950487</v>
      </c>
      <c r="F428" s="40">
        <f t="shared" si="13"/>
        <v>2350.3844285805917</v>
      </c>
      <c r="G428" s="39">
        <v>14720.828789531079</v>
      </c>
    </row>
    <row r="429" spans="1:7" x14ac:dyDescent="0.2">
      <c r="A429" s="31">
        <v>427</v>
      </c>
      <c r="B429" s="32" t="s">
        <v>367</v>
      </c>
      <c r="C429" s="33" t="s">
        <v>252</v>
      </c>
      <c r="D429" s="33">
        <v>1</v>
      </c>
      <c r="E429" s="34">
        <f t="shared" si="12"/>
        <v>29582.214565215399</v>
      </c>
      <c r="F429" s="40">
        <f t="shared" si="13"/>
        <v>5620.620767390923</v>
      </c>
      <c r="G429" s="39">
        <v>35202.835332606322</v>
      </c>
    </row>
    <row r="430" spans="1:7" ht="28" x14ac:dyDescent="0.2">
      <c r="A430" s="31">
        <v>428</v>
      </c>
      <c r="B430" s="32" t="s">
        <v>188</v>
      </c>
      <c r="C430" s="33" t="s">
        <v>263</v>
      </c>
      <c r="D430" s="33">
        <v>1</v>
      </c>
      <c r="E430" s="34">
        <f t="shared" si="12"/>
        <v>15704.296985969959</v>
      </c>
      <c r="F430" s="40">
        <f t="shared" si="13"/>
        <v>2983.8164273342918</v>
      </c>
      <c r="G430" s="39">
        <v>18688.113413304251</v>
      </c>
    </row>
    <row r="431" spans="1:7" x14ac:dyDescent="0.2">
      <c r="A431" s="31">
        <v>429</v>
      </c>
      <c r="B431" s="32" t="s">
        <v>368</v>
      </c>
      <c r="C431" s="33" t="s">
        <v>263</v>
      </c>
      <c r="D431" s="33">
        <v>1</v>
      </c>
      <c r="E431" s="34">
        <f t="shared" si="12"/>
        <v>161358.28377152389</v>
      </c>
      <c r="F431" s="40">
        <f t="shared" si="13"/>
        <v>30658.073916589521</v>
      </c>
      <c r="G431" s="39">
        <v>192016.35768811341</v>
      </c>
    </row>
    <row r="432" spans="1:7" x14ac:dyDescent="0.2">
      <c r="A432" s="31">
        <v>430</v>
      </c>
      <c r="B432" s="32" t="s">
        <v>189</v>
      </c>
      <c r="C432" s="33" t="s">
        <v>263</v>
      </c>
      <c r="D432" s="33">
        <v>1</v>
      </c>
      <c r="E432" s="34">
        <f t="shared" si="12"/>
        <v>69705.744893377196</v>
      </c>
      <c r="F432" s="40">
        <f t="shared" si="13"/>
        <v>13244.091529741665</v>
      </c>
      <c r="G432" s="39">
        <v>82949.836423118861</v>
      </c>
    </row>
    <row r="433" spans="1:7" x14ac:dyDescent="0.2">
      <c r="A433" s="31">
        <v>431</v>
      </c>
      <c r="B433" s="32" t="s">
        <v>369</v>
      </c>
      <c r="C433" s="33" t="s">
        <v>300</v>
      </c>
      <c r="D433" s="33"/>
      <c r="E433" s="34">
        <f t="shared" si="12"/>
        <v>109930.99529888292</v>
      </c>
      <c r="F433" s="40">
        <f t="shared" si="13"/>
        <v>20886.889106787741</v>
      </c>
      <c r="G433" s="39">
        <v>130817.88440567066</v>
      </c>
    </row>
    <row r="434" spans="1:7" x14ac:dyDescent="0.2">
      <c r="A434" s="31">
        <v>432</v>
      </c>
      <c r="B434" s="32" t="s">
        <v>190</v>
      </c>
      <c r="C434" s="33" t="s">
        <v>263</v>
      </c>
      <c r="D434" s="33">
        <v>1</v>
      </c>
      <c r="E434" s="34">
        <f t="shared" si="12"/>
        <v>9035.6753388378256</v>
      </c>
      <c r="F434" s="40">
        <f t="shared" si="13"/>
        <v>1716.7783143791858</v>
      </c>
      <c r="G434" s="39">
        <v>10752.453653217011</v>
      </c>
    </row>
    <row r="435" spans="1:7" x14ac:dyDescent="0.2">
      <c r="A435" s="31">
        <v>433</v>
      </c>
      <c r="B435" s="32" t="s">
        <v>370</v>
      </c>
      <c r="C435" s="33" t="s">
        <v>258</v>
      </c>
      <c r="D435" s="33"/>
      <c r="E435" s="34">
        <f t="shared" si="12"/>
        <v>189.69419829000304</v>
      </c>
      <c r="F435" s="40">
        <f t="shared" si="13"/>
        <v>36.041897675100557</v>
      </c>
      <c r="G435" s="39">
        <v>225.7360959651036</v>
      </c>
    </row>
    <row r="436" spans="1:7" x14ac:dyDescent="0.2">
      <c r="A436" s="31">
        <v>434</v>
      </c>
      <c r="B436" s="32" t="s">
        <v>461</v>
      </c>
      <c r="C436" s="33" t="s">
        <v>258</v>
      </c>
      <c r="D436" s="33">
        <v>1</v>
      </c>
      <c r="E436" s="34">
        <f t="shared" si="12"/>
        <v>7684.9060234780927</v>
      </c>
      <c r="F436" s="40">
        <f t="shared" si="13"/>
        <v>1460.1321444608375</v>
      </c>
      <c r="G436" s="39">
        <v>9145.0381679389302</v>
      </c>
    </row>
    <row r="437" spans="1:7" ht="28" x14ac:dyDescent="0.2">
      <c r="A437" s="31">
        <v>435</v>
      </c>
      <c r="B437" s="32" t="s">
        <v>191</v>
      </c>
      <c r="C437" s="33" t="s">
        <v>263</v>
      </c>
      <c r="D437" s="33">
        <v>1</v>
      </c>
      <c r="E437" s="34">
        <f t="shared" si="12"/>
        <v>19730.945813439881</v>
      </c>
      <c r="F437" s="40">
        <f t="shared" si="13"/>
        <v>3748.8797045535757</v>
      </c>
      <c r="G437" s="39">
        <v>23479.825517993457</v>
      </c>
    </row>
    <row r="438" spans="1:7" ht="42" x14ac:dyDescent="0.2">
      <c r="A438" s="31">
        <v>436</v>
      </c>
      <c r="B438" s="32" t="s">
        <v>371</v>
      </c>
      <c r="C438" s="33" t="s">
        <v>263</v>
      </c>
      <c r="D438" s="33">
        <v>1</v>
      </c>
      <c r="E438" s="34">
        <f t="shared" si="12"/>
        <v>144413.18512137679</v>
      </c>
      <c r="F438" s="40">
        <f t="shared" si="13"/>
        <v>27438.505173061596</v>
      </c>
      <c r="G438" s="39">
        <v>171851.69029443839</v>
      </c>
    </row>
    <row r="439" spans="1:7" ht="28" x14ac:dyDescent="0.2">
      <c r="A439" s="31">
        <v>437</v>
      </c>
      <c r="B439" s="32" t="s">
        <v>582</v>
      </c>
      <c r="C439" s="33" t="s">
        <v>258</v>
      </c>
      <c r="D439" s="33">
        <v>1</v>
      </c>
      <c r="E439" s="34">
        <f t="shared" si="12"/>
        <v>8450.0975962904249</v>
      </c>
      <c r="F439" s="40">
        <f t="shared" si="13"/>
        <v>1605.5185432951803</v>
      </c>
      <c r="G439" s="39">
        <v>10055.616139585605</v>
      </c>
    </row>
    <row r="440" spans="1:7" ht="28" x14ac:dyDescent="0.2">
      <c r="A440" s="31">
        <v>438</v>
      </c>
      <c r="B440" s="32" t="s">
        <v>192</v>
      </c>
      <c r="C440" s="33" t="s">
        <v>258</v>
      </c>
      <c r="D440" s="33">
        <v>1</v>
      </c>
      <c r="E440" s="34">
        <f t="shared" si="12"/>
        <v>8172.4292770543334</v>
      </c>
      <c r="F440" s="40">
        <f t="shared" si="13"/>
        <v>1552.7615626403231</v>
      </c>
      <c r="G440" s="39">
        <v>9725.1908396946565</v>
      </c>
    </row>
    <row r="441" spans="1:7" ht="28" x14ac:dyDescent="0.2">
      <c r="A441" s="31">
        <v>439</v>
      </c>
      <c r="B441" s="32" t="s">
        <v>193</v>
      </c>
      <c r="C441" s="33" t="s">
        <v>263</v>
      </c>
      <c r="D441" s="33">
        <v>1</v>
      </c>
      <c r="E441" s="34">
        <f t="shared" si="12"/>
        <v>8080.7895677354918</v>
      </c>
      <c r="F441" s="40">
        <f t="shared" si="13"/>
        <v>1535.3500178697432</v>
      </c>
      <c r="G441" s="39">
        <v>9616.139585605235</v>
      </c>
    </row>
    <row r="442" spans="1:7" ht="28" x14ac:dyDescent="0.2">
      <c r="A442" s="31">
        <v>440</v>
      </c>
      <c r="B442" s="32" t="s">
        <v>405</v>
      </c>
      <c r="C442" s="33" t="s">
        <v>259</v>
      </c>
      <c r="D442" s="33">
        <v>1</v>
      </c>
      <c r="E442" s="34">
        <f t="shared" si="12"/>
        <v>112583.0484865702</v>
      </c>
      <c r="F442" s="40">
        <f t="shared" si="13"/>
        <v>21390.779212448324</v>
      </c>
      <c r="G442" s="39">
        <v>133973.82769901853</v>
      </c>
    </row>
    <row r="443" spans="1:7" ht="28" x14ac:dyDescent="0.2">
      <c r="A443" s="31">
        <v>441</v>
      </c>
      <c r="B443" s="32" t="s">
        <v>407</v>
      </c>
      <c r="C443" s="33" t="s">
        <v>259</v>
      </c>
      <c r="D443" s="33">
        <v>1</v>
      </c>
      <c r="E443" s="34">
        <f t="shared" si="12"/>
        <v>143026.67631938271</v>
      </c>
      <c r="F443" s="40">
        <f t="shared" si="13"/>
        <v>27175.068500682712</v>
      </c>
      <c r="G443" s="39">
        <v>170201.74482006542</v>
      </c>
    </row>
    <row r="444" spans="1:7" ht="28" x14ac:dyDescent="0.2">
      <c r="A444" s="31">
        <v>442</v>
      </c>
      <c r="B444" s="32" t="s">
        <v>406</v>
      </c>
      <c r="C444" s="33" t="s">
        <v>259</v>
      </c>
      <c r="D444" s="33">
        <v>1</v>
      </c>
      <c r="E444" s="34">
        <f t="shared" si="12"/>
        <v>119443.19712617871</v>
      </c>
      <c r="F444" s="40">
        <f t="shared" si="13"/>
        <v>22694.207453973941</v>
      </c>
      <c r="G444" s="39">
        <v>142137.40458015265</v>
      </c>
    </row>
    <row r="445" spans="1:7" x14ac:dyDescent="0.2">
      <c r="A445" s="31">
        <v>443</v>
      </c>
      <c r="B445" s="32" t="s">
        <v>372</v>
      </c>
      <c r="C445" s="33" t="s">
        <v>263</v>
      </c>
      <c r="D445" s="33">
        <v>1</v>
      </c>
      <c r="E445" s="34">
        <f t="shared" si="12"/>
        <v>51346.645528440378</v>
      </c>
      <c r="F445" s="40">
        <f t="shared" si="13"/>
        <v>9755.8626504036729</v>
      </c>
      <c r="G445" s="39">
        <v>61102.508178844051</v>
      </c>
    </row>
    <row r="446" spans="1:7" x14ac:dyDescent="0.2">
      <c r="A446" s="31">
        <v>444</v>
      </c>
      <c r="B446" s="32" t="s">
        <v>373</v>
      </c>
      <c r="C446" s="33" t="s">
        <v>263</v>
      </c>
      <c r="D446" s="33">
        <v>1</v>
      </c>
      <c r="E446" s="34">
        <f t="shared" si="12"/>
        <v>51346.645528440378</v>
      </c>
      <c r="F446" s="40">
        <f t="shared" si="13"/>
        <v>9755.8626504036729</v>
      </c>
      <c r="G446" s="39">
        <v>61102.508178844051</v>
      </c>
    </row>
    <row r="447" spans="1:7" x14ac:dyDescent="0.2">
      <c r="A447" s="31">
        <v>445</v>
      </c>
      <c r="B447" s="32" t="s">
        <v>374</v>
      </c>
      <c r="C447" s="33" t="s">
        <v>263</v>
      </c>
      <c r="D447" s="33">
        <v>1</v>
      </c>
      <c r="E447" s="34">
        <f t="shared" si="12"/>
        <v>51346.645528440378</v>
      </c>
      <c r="F447" s="40">
        <f t="shared" si="13"/>
        <v>9755.8626504036729</v>
      </c>
      <c r="G447" s="39">
        <v>61102.508178844051</v>
      </c>
    </row>
    <row r="448" spans="1:7" ht="126" x14ac:dyDescent="0.2">
      <c r="A448" s="31">
        <v>446</v>
      </c>
      <c r="B448" s="32" t="s">
        <v>194</v>
      </c>
      <c r="C448" s="33" t="s">
        <v>258</v>
      </c>
      <c r="D448" s="33">
        <v>1</v>
      </c>
      <c r="E448" s="34">
        <f t="shared" si="12"/>
        <v>184399.25588556033</v>
      </c>
      <c r="F448" s="40">
        <f t="shared" si="13"/>
        <v>35035.858618256461</v>
      </c>
      <c r="G448" s="39">
        <v>219435.11450381679</v>
      </c>
    </row>
    <row r="449" spans="1:7" x14ac:dyDescent="0.2">
      <c r="A449" s="31">
        <v>447</v>
      </c>
      <c r="B449" s="32" t="s">
        <v>195</v>
      </c>
      <c r="C449" s="33" t="s">
        <v>258</v>
      </c>
      <c r="D449" s="33">
        <v>1</v>
      </c>
      <c r="E449" s="34">
        <f t="shared" si="12"/>
        <v>2712.5353958377245</v>
      </c>
      <c r="F449" s="40">
        <f t="shared" si="13"/>
        <v>515.3817252091676</v>
      </c>
      <c r="G449" s="39">
        <v>3227.9171210468921</v>
      </c>
    </row>
    <row r="450" spans="1:7" x14ac:dyDescent="0.2">
      <c r="A450" s="31">
        <v>448</v>
      </c>
      <c r="B450" s="32" t="s">
        <v>196</v>
      </c>
      <c r="C450" s="33" t="s">
        <v>258</v>
      </c>
      <c r="D450" s="33">
        <v>1</v>
      </c>
      <c r="E450" s="34">
        <f t="shared" si="12"/>
        <v>7225.7910797906952</v>
      </c>
      <c r="F450" s="40">
        <f t="shared" si="13"/>
        <v>1372.9003051602322</v>
      </c>
      <c r="G450" s="39">
        <v>8598.6913849509274</v>
      </c>
    </row>
    <row r="451" spans="1:7" x14ac:dyDescent="0.2">
      <c r="A451" s="31">
        <v>449</v>
      </c>
      <c r="B451" s="32" t="s">
        <v>489</v>
      </c>
      <c r="C451" s="33" t="s">
        <v>258</v>
      </c>
      <c r="D451" s="33">
        <v>1</v>
      </c>
      <c r="E451" s="34">
        <f t="shared" si="12"/>
        <v>5982.2402243340084</v>
      </c>
      <c r="F451" s="40">
        <f t="shared" si="13"/>
        <v>1136.6256426234613</v>
      </c>
      <c r="G451" s="39">
        <v>7118.8658669574697</v>
      </c>
    </row>
    <row r="452" spans="1:7" x14ac:dyDescent="0.2">
      <c r="A452" s="31">
        <v>450</v>
      </c>
      <c r="B452" s="32" t="s">
        <v>488</v>
      </c>
      <c r="C452" s="33" t="s">
        <v>258</v>
      </c>
      <c r="D452" s="33">
        <v>1</v>
      </c>
      <c r="E452" s="34">
        <f t="shared" ref="E452:E515" si="14">+G452/1.19</f>
        <v>10864.803936841912</v>
      </c>
      <c r="F452" s="40">
        <f t="shared" ref="F452:F515" si="15">+G452-E452</f>
        <v>2064.3127479999621</v>
      </c>
      <c r="G452" s="39">
        <v>12929.116684841874</v>
      </c>
    </row>
    <row r="453" spans="1:7" x14ac:dyDescent="0.2">
      <c r="A453" s="31">
        <v>451</v>
      </c>
      <c r="B453" s="35" t="s">
        <v>542</v>
      </c>
      <c r="C453" s="33" t="s">
        <v>255</v>
      </c>
      <c r="D453" s="33">
        <v>1</v>
      </c>
      <c r="E453" s="34">
        <f t="shared" si="14"/>
        <v>32086.727820899348</v>
      </c>
      <c r="F453" s="40">
        <f t="shared" si="15"/>
        <v>6096.4782859708757</v>
      </c>
      <c r="G453" s="39">
        <v>38183.206106870224</v>
      </c>
    </row>
    <row r="454" spans="1:7" ht="28" x14ac:dyDescent="0.2">
      <c r="A454" s="31">
        <v>452</v>
      </c>
      <c r="B454" s="32" t="s">
        <v>596</v>
      </c>
      <c r="C454" s="33" t="s">
        <v>258</v>
      </c>
      <c r="D454" s="33">
        <v>1</v>
      </c>
      <c r="E454" s="34">
        <f t="shared" si="14"/>
        <v>24496.210698019666</v>
      </c>
      <c r="F454" s="40">
        <f t="shared" si="15"/>
        <v>4654.2800326237339</v>
      </c>
      <c r="G454" s="39">
        <v>29150.4907306434</v>
      </c>
    </row>
    <row r="455" spans="1:7" x14ac:dyDescent="0.2">
      <c r="A455" s="31">
        <v>453</v>
      </c>
      <c r="B455" s="32" t="s">
        <v>595</v>
      </c>
      <c r="C455" s="33" t="s">
        <v>258</v>
      </c>
      <c r="D455" s="33">
        <v>1</v>
      </c>
      <c r="E455" s="34">
        <f t="shared" si="14"/>
        <v>36237.090255949704</v>
      </c>
      <c r="F455" s="40">
        <f t="shared" si="15"/>
        <v>6885.047148630445</v>
      </c>
      <c r="G455" s="39">
        <v>43122.137404580149</v>
      </c>
    </row>
    <row r="456" spans="1:7" ht="28" x14ac:dyDescent="0.2">
      <c r="A456" s="31">
        <v>454</v>
      </c>
      <c r="B456" s="32" t="s">
        <v>375</v>
      </c>
      <c r="C456" s="33" t="s">
        <v>258</v>
      </c>
      <c r="D456" s="33">
        <v>1</v>
      </c>
      <c r="E456" s="34">
        <f t="shared" si="14"/>
        <v>24496.210698019666</v>
      </c>
      <c r="F456" s="40">
        <f t="shared" si="15"/>
        <v>4654.2800326237339</v>
      </c>
      <c r="G456" s="39">
        <v>29150.4907306434</v>
      </c>
    </row>
    <row r="457" spans="1:7" ht="28" x14ac:dyDescent="0.2">
      <c r="A457" s="31">
        <v>455</v>
      </c>
      <c r="B457" s="32" t="s">
        <v>376</v>
      </c>
      <c r="C457" s="33" t="s">
        <v>258</v>
      </c>
      <c r="D457" s="33">
        <v>1</v>
      </c>
      <c r="E457" s="34">
        <f t="shared" si="14"/>
        <v>36478.102691458262</v>
      </c>
      <c r="F457" s="40">
        <f t="shared" si="15"/>
        <v>6930.8395113770675</v>
      </c>
      <c r="G457" s="39">
        <v>43408.942202835329</v>
      </c>
    </row>
    <row r="458" spans="1:7" ht="42" x14ac:dyDescent="0.2">
      <c r="A458" s="31">
        <v>456</v>
      </c>
      <c r="B458" s="32" t="s">
        <v>197</v>
      </c>
      <c r="C458" s="33" t="s">
        <v>258</v>
      </c>
      <c r="D458" s="33">
        <v>1</v>
      </c>
      <c r="E458" s="34">
        <f t="shared" si="14"/>
        <v>5866.7741905922676</v>
      </c>
      <c r="F458" s="40">
        <f t="shared" si="15"/>
        <v>1114.6870962125304</v>
      </c>
      <c r="G458" s="39">
        <v>6981.461286804798</v>
      </c>
    </row>
    <row r="459" spans="1:7" x14ac:dyDescent="0.2">
      <c r="A459" s="31">
        <v>457</v>
      </c>
      <c r="B459" s="32" t="s">
        <v>436</v>
      </c>
      <c r="C459" s="33" t="s">
        <v>258</v>
      </c>
      <c r="D459" s="33">
        <v>1</v>
      </c>
      <c r="E459" s="34">
        <f t="shared" si="14"/>
        <v>29455.751766355395</v>
      </c>
      <c r="F459" s="40">
        <f t="shared" si="15"/>
        <v>5596.5928356075237</v>
      </c>
      <c r="G459" s="39">
        <v>35052.344601962919</v>
      </c>
    </row>
    <row r="460" spans="1:7" x14ac:dyDescent="0.2">
      <c r="A460" s="31">
        <v>458</v>
      </c>
      <c r="B460" s="32" t="s">
        <v>198</v>
      </c>
      <c r="C460" s="33" t="s">
        <v>258</v>
      </c>
      <c r="D460" s="33">
        <v>1</v>
      </c>
      <c r="E460" s="34">
        <f t="shared" si="14"/>
        <v>26252.02752856868</v>
      </c>
      <c r="F460" s="40">
        <f t="shared" si="15"/>
        <v>4987.8852304280481</v>
      </c>
      <c r="G460" s="39">
        <v>31239.912758996728</v>
      </c>
    </row>
    <row r="461" spans="1:7" x14ac:dyDescent="0.2">
      <c r="A461" s="31">
        <v>459</v>
      </c>
      <c r="B461" s="32" t="s">
        <v>199</v>
      </c>
      <c r="C461" s="33" t="s">
        <v>258</v>
      </c>
      <c r="D461" s="33">
        <v>1</v>
      </c>
      <c r="E461" s="34">
        <f t="shared" si="14"/>
        <v>13320.748146586879</v>
      </c>
      <c r="F461" s="40">
        <f t="shared" si="15"/>
        <v>2530.9421478515069</v>
      </c>
      <c r="G461" s="39">
        <v>15851.690294438386</v>
      </c>
    </row>
    <row r="462" spans="1:7" x14ac:dyDescent="0.2">
      <c r="A462" s="31">
        <v>460</v>
      </c>
      <c r="B462" s="32" t="s">
        <v>200</v>
      </c>
      <c r="C462" s="33" t="s">
        <v>258</v>
      </c>
      <c r="D462" s="33">
        <v>1</v>
      </c>
      <c r="E462" s="34">
        <f t="shared" si="14"/>
        <v>14864.877248609369</v>
      </c>
      <c r="F462" s="40">
        <f t="shared" si="15"/>
        <v>2824.3266772357783</v>
      </c>
      <c r="G462" s="39">
        <v>17689.203925845148</v>
      </c>
    </row>
    <row r="463" spans="1:7" x14ac:dyDescent="0.2">
      <c r="A463" s="31">
        <v>461</v>
      </c>
      <c r="B463" s="32" t="s">
        <v>201</v>
      </c>
      <c r="C463" s="33" t="s">
        <v>258</v>
      </c>
      <c r="D463" s="33">
        <v>1</v>
      </c>
      <c r="E463" s="34">
        <f t="shared" si="14"/>
        <v>21677.373239372086</v>
      </c>
      <c r="F463" s="40">
        <f t="shared" si="15"/>
        <v>4118.7009154806947</v>
      </c>
      <c r="G463" s="39">
        <v>25796.07415485278</v>
      </c>
    </row>
    <row r="464" spans="1:7" x14ac:dyDescent="0.2">
      <c r="A464" s="31">
        <v>462</v>
      </c>
      <c r="B464" s="32" t="s">
        <v>202</v>
      </c>
      <c r="C464" s="33" t="s">
        <v>258</v>
      </c>
      <c r="D464" s="33">
        <v>1</v>
      </c>
      <c r="E464" s="34">
        <f t="shared" si="14"/>
        <v>78714.844716512554</v>
      </c>
      <c r="F464" s="40">
        <f t="shared" si="15"/>
        <v>14955.820496137385</v>
      </c>
      <c r="G464" s="39">
        <v>93670.665212649939</v>
      </c>
    </row>
    <row r="465" spans="1:7" x14ac:dyDescent="0.2">
      <c r="A465" s="31">
        <v>463</v>
      </c>
      <c r="B465" s="32" t="s">
        <v>203</v>
      </c>
      <c r="C465" s="33" t="s">
        <v>258</v>
      </c>
      <c r="D465" s="33">
        <v>1</v>
      </c>
      <c r="E465" s="34">
        <f t="shared" si="14"/>
        <v>42825.06895888126</v>
      </c>
      <c r="F465" s="40">
        <f t="shared" si="15"/>
        <v>8136.7631021874404</v>
      </c>
      <c r="G465" s="39">
        <v>50961.832061068701</v>
      </c>
    </row>
    <row r="466" spans="1:7" x14ac:dyDescent="0.2">
      <c r="A466" s="31">
        <v>464</v>
      </c>
      <c r="B466" s="32" t="s">
        <v>378</v>
      </c>
      <c r="C466" s="33" t="s">
        <v>300</v>
      </c>
      <c r="D466" s="33">
        <v>1</v>
      </c>
      <c r="E466" s="34">
        <f t="shared" si="14"/>
        <v>9430.6424860020343</v>
      </c>
      <c r="F466" s="40">
        <f t="shared" si="15"/>
        <v>1791.8220723403865</v>
      </c>
      <c r="G466" s="39">
        <v>11222.464558342421</v>
      </c>
    </row>
    <row r="467" spans="1:7" x14ac:dyDescent="0.2">
      <c r="A467" s="31">
        <v>465</v>
      </c>
      <c r="B467" s="32" t="s">
        <v>204</v>
      </c>
      <c r="C467" s="33" t="s">
        <v>300</v>
      </c>
      <c r="D467" s="33">
        <v>1</v>
      </c>
      <c r="E467" s="34">
        <f t="shared" si="14"/>
        <v>126324.42289893056</v>
      </c>
      <c r="F467" s="40">
        <f t="shared" si="15"/>
        <v>24001.640350796806</v>
      </c>
      <c r="G467" s="39">
        <v>150326.06324972736</v>
      </c>
    </row>
    <row r="468" spans="1:7" x14ac:dyDescent="0.2">
      <c r="A468" s="31">
        <v>466</v>
      </c>
      <c r="B468" s="32" t="s">
        <v>205</v>
      </c>
      <c r="C468" s="33" t="s">
        <v>300</v>
      </c>
      <c r="D468" s="33">
        <v>1</v>
      </c>
      <c r="E468" s="34">
        <f t="shared" si="14"/>
        <v>47376.813320748151</v>
      </c>
      <c r="F468" s="40">
        <f t="shared" si="15"/>
        <v>9001.594530942144</v>
      </c>
      <c r="G468" s="39">
        <v>56378.407851690296</v>
      </c>
    </row>
    <row r="469" spans="1:7" x14ac:dyDescent="0.2">
      <c r="A469" s="31">
        <v>467</v>
      </c>
      <c r="B469" s="32" t="s">
        <v>302</v>
      </c>
      <c r="C469" s="33" t="s">
        <v>258</v>
      </c>
      <c r="D469" s="33">
        <v>1</v>
      </c>
      <c r="E469" s="34">
        <f t="shared" si="14"/>
        <v>4910.9720223967452</v>
      </c>
      <c r="F469" s="40">
        <f t="shared" si="15"/>
        <v>933.08468425538103</v>
      </c>
      <c r="G469" s="39">
        <v>5844.0567066521262</v>
      </c>
    </row>
    <row r="470" spans="1:7" ht="28" x14ac:dyDescent="0.2">
      <c r="A470" s="31">
        <v>468</v>
      </c>
      <c r="B470" s="32" t="s">
        <v>583</v>
      </c>
      <c r="C470" s="33" t="s">
        <v>258</v>
      </c>
      <c r="D470" s="33">
        <v>1</v>
      </c>
      <c r="E470" s="34">
        <f t="shared" si="14"/>
        <v>15876.579639489386</v>
      </c>
      <c r="F470" s="40">
        <f t="shared" si="15"/>
        <v>3016.5501315029815</v>
      </c>
      <c r="G470" s="39">
        <v>18893.129770992367</v>
      </c>
    </row>
    <row r="471" spans="1:7" ht="56" x14ac:dyDescent="0.2">
      <c r="A471" s="31">
        <v>469</v>
      </c>
      <c r="B471" s="32" t="s">
        <v>301</v>
      </c>
      <c r="C471" s="33" t="s">
        <v>258</v>
      </c>
      <c r="D471" s="33">
        <v>1</v>
      </c>
      <c r="E471" s="34">
        <f t="shared" si="14"/>
        <v>110995.84872116784</v>
      </c>
      <c r="F471" s="40">
        <f t="shared" si="15"/>
        <v>21089.211257021889</v>
      </c>
      <c r="G471" s="39">
        <v>132085.05997818973</v>
      </c>
    </row>
    <row r="472" spans="1:7" x14ac:dyDescent="0.2">
      <c r="A472" s="31">
        <v>470</v>
      </c>
      <c r="B472" s="32" t="s">
        <v>206</v>
      </c>
      <c r="C472" s="33" t="s">
        <v>300</v>
      </c>
      <c r="D472" s="33">
        <v>1</v>
      </c>
      <c r="E472" s="34">
        <f t="shared" si="14"/>
        <v>1149826.3427508408</v>
      </c>
      <c r="F472" s="40">
        <f t="shared" si="15"/>
        <v>218467.00512265973</v>
      </c>
      <c r="G472" s="39">
        <v>1368293.3478735005</v>
      </c>
    </row>
    <row r="473" spans="1:7" ht="28" x14ac:dyDescent="0.2">
      <c r="A473" s="31">
        <v>471</v>
      </c>
      <c r="B473" s="32" t="s">
        <v>584</v>
      </c>
      <c r="C473" s="33" t="s">
        <v>300</v>
      </c>
      <c r="D473" s="33">
        <v>1</v>
      </c>
      <c r="E473" s="34">
        <f t="shared" si="14"/>
        <v>37356.011106732774</v>
      </c>
      <c r="F473" s="40">
        <f t="shared" si="15"/>
        <v>7097.6421102792228</v>
      </c>
      <c r="G473" s="39">
        <v>44453.653217011997</v>
      </c>
    </row>
    <row r="474" spans="1:7" x14ac:dyDescent="0.2">
      <c r="A474" s="31">
        <v>472</v>
      </c>
      <c r="B474" s="32" t="s">
        <v>207</v>
      </c>
      <c r="C474" s="33" t="s">
        <v>258</v>
      </c>
      <c r="D474" s="33">
        <v>1</v>
      </c>
      <c r="E474" s="34">
        <f t="shared" si="14"/>
        <v>4901.8080514648609</v>
      </c>
      <c r="F474" s="40">
        <f t="shared" si="15"/>
        <v>931.3435297783235</v>
      </c>
      <c r="G474" s="39">
        <v>5833.1515812431844</v>
      </c>
    </row>
    <row r="475" spans="1:7" x14ac:dyDescent="0.2">
      <c r="A475" s="31">
        <v>473</v>
      </c>
      <c r="B475" s="32" t="s">
        <v>208</v>
      </c>
      <c r="C475" s="33" t="s">
        <v>258</v>
      </c>
      <c r="D475" s="33">
        <v>1</v>
      </c>
      <c r="E475" s="34">
        <f t="shared" si="14"/>
        <v>2712.5353958377245</v>
      </c>
      <c r="F475" s="40">
        <f t="shared" si="15"/>
        <v>515.3817252091676</v>
      </c>
      <c r="G475" s="39">
        <v>3227.9171210468921</v>
      </c>
    </row>
    <row r="476" spans="1:7" ht="28" x14ac:dyDescent="0.2">
      <c r="A476" s="31">
        <v>474</v>
      </c>
      <c r="B476" s="32" t="s">
        <v>209</v>
      </c>
      <c r="C476" s="33" t="s">
        <v>259</v>
      </c>
      <c r="D476" s="33">
        <v>1</v>
      </c>
      <c r="E476" s="34">
        <f t="shared" si="14"/>
        <v>20566.69996242772</v>
      </c>
      <c r="F476" s="40">
        <f t="shared" si="15"/>
        <v>3907.6729928612658</v>
      </c>
      <c r="G476" s="39">
        <v>24474.372955288985</v>
      </c>
    </row>
    <row r="477" spans="1:7" x14ac:dyDescent="0.2">
      <c r="A477" s="31">
        <v>475</v>
      </c>
      <c r="B477" s="32" t="s">
        <v>210</v>
      </c>
      <c r="C477" s="33" t="s">
        <v>255</v>
      </c>
      <c r="D477" s="33">
        <v>1</v>
      </c>
      <c r="E477" s="34">
        <f t="shared" si="14"/>
        <v>24581.435627686191</v>
      </c>
      <c r="F477" s="40">
        <f t="shared" si="15"/>
        <v>4670.4727692603738</v>
      </c>
      <c r="G477" s="39">
        <v>29251.908396946565</v>
      </c>
    </row>
    <row r="478" spans="1:7" x14ac:dyDescent="0.2">
      <c r="A478" s="31">
        <v>476</v>
      </c>
      <c r="B478" s="32" t="s">
        <v>211</v>
      </c>
      <c r="C478" s="33" t="s">
        <v>379</v>
      </c>
      <c r="D478" s="33">
        <v>1</v>
      </c>
      <c r="E478" s="34">
        <f t="shared" si="14"/>
        <v>14783.317907315597</v>
      </c>
      <c r="F478" s="40">
        <f t="shared" si="15"/>
        <v>2808.8304023899636</v>
      </c>
      <c r="G478" s="39">
        <v>17592.148309705561</v>
      </c>
    </row>
    <row r="479" spans="1:7" ht="28" x14ac:dyDescent="0.2">
      <c r="A479" s="31">
        <v>477</v>
      </c>
      <c r="B479" s="32" t="s">
        <v>382</v>
      </c>
      <c r="C479" s="33" t="s">
        <v>258</v>
      </c>
      <c r="D479" s="33">
        <v>1</v>
      </c>
      <c r="E479" s="34">
        <f t="shared" si="14"/>
        <v>115567.75381908489</v>
      </c>
      <c r="F479" s="40">
        <f t="shared" si="15"/>
        <v>21957.873225626114</v>
      </c>
      <c r="G479" s="39">
        <v>137525.627044711</v>
      </c>
    </row>
    <row r="480" spans="1:7" x14ac:dyDescent="0.2">
      <c r="A480" s="31">
        <v>478</v>
      </c>
      <c r="B480" s="32" t="s">
        <v>562</v>
      </c>
      <c r="C480" s="33" t="s">
        <v>258</v>
      </c>
      <c r="D480" s="33">
        <v>1</v>
      </c>
      <c r="E480" s="34">
        <f t="shared" si="14"/>
        <v>9285.8517452782635</v>
      </c>
      <c r="F480" s="40">
        <f t="shared" si="15"/>
        <v>1764.3118316028704</v>
      </c>
      <c r="G480" s="39">
        <v>11050.163576881134</v>
      </c>
    </row>
    <row r="481" spans="1:7" x14ac:dyDescent="0.2">
      <c r="A481" s="31">
        <v>479</v>
      </c>
      <c r="B481" s="32" t="s">
        <v>381</v>
      </c>
      <c r="C481" s="33" t="s">
        <v>258</v>
      </c>
      <c r="D481" s="33">
        <v>1</v>
      </c>
      <c r="E481" s="34">
        <f t="shared" si="14"/>
        <v>42958.862934486773</v>
      </c>
      <c r="F481" s="40">
        <f t="shared" si="15"/>
        <v>8162.1839575524864</v>
      </c>
      <c r="G481" s="39">
        <v>51121.04689203926</v>
      </c>
    </row>
    <row r="482" spans="1:7" x14ac:dyDescent="0.2">
      <c r="A482" s="31">
        <v>480</v>
      </c>
      <c r="B482" s="32" t="s">
        <v>380</v>
      </c>
      <c r="C482" s="33" t="s">
        <v>258</v>
      </c>
      <c r="D482" s="33">
        <v>1</v>
      </c>
      <c r="E482" s="34">
        <f t="shared" si="14"/>
        <v>18524.967238803918</v>
      </c>
      <c r="F482" s="40">
        <f t="shared" si="15"/>
        <v>3519.7437753727427</v>
      </c>
      <c r="G482" s="39">
        <v>22044.711014176661</v>
      </c>
    </row>
    <row r="483" spans="1:7" ht="28" x14ac:dyDescent="0.2">
      <c r="A483" s="31">
        <v>481</v>
      </c>
      <c r="B483" s="32" t="s">
        <v>212</v>
      </c>
      <c r="C483" s="33" t="s">
        <v>259</v>
      </c>
      <c r="D483" s="33">
        <v>1</v>
      </c>
      <c r="E483" s="34">
        <f t="shared" si="14"/>
        <v>38911.136973873516</v>
      </c>
      <c r="F483" s="40">
        <f t="shared" si="15"/>
        <v>7393.1160250359681</v>
      </c>
      <c r="G483" s="39">
        <v>46304.252998909484</v>
      </c>
    </row>
    <row r="484" spans="1:7" x14ac:dyDescent="0.2">
      <c r="A484" s="31">
        <v>482</v>
      </c>
      <c r="B484" s="32" t="s">
        <v>437</v>
      </c>
      <c r="C484" s="33" t="s">
        <v>430</v>
      </c>
      <c r="D484" s="33">
        <v>1</v>
      </c>
      <c r="E484" s="34">
        <f t="shared" si="14"/>
        <v>30790.942331130929</v>
      </c>
      <c r="F484" s="40">
        <f t="shared" si="15"/>
        <v>5850.2790429148736</v>
      </c>
      <c r="G484" s="39">
        <v>36641.221374045803</v>
      </c>
    </row>
    <row r="485" spans="1:7" x14ac:dyDescent="0.2">
      <c r="A485" s="31">
        <v>483</v>
      </c>
      <c r="B485" s="32" t="s">
        <v>429</v>
      </c>
      <c r="C485" s="33" t="s">
        <v>430</v>
      </c>
      <c r="D485" s="33">
        <v>1</v>
      </c>
      <c r="E485" s="34">
        <f t="shared" si="14"/>
        <v>45849.179366403056</v>
      </c>
      <c r="F485" s="40">
        <f t="shared" si="15"/>
        <v>8711.3440796165742</v>
      </c>
      <c r="G485" s="39">
        <v>54560.52344601963</v>
      </c>
    </row>
    <row r="486" spans="1:7" ht="56" x14ac:dyDescent="0.2">
      <c r="A486" s="31">
        <v>484</v>
      </c>
      <c r="B486" s="32" t="s">
        <v>446</v>
      </c>
      <c r="C486" s="33" t="s">
        <v>430</v>
      </c>
      <c r="D486" s="33">
        <v>1</v>
      </c>
      <c r="E486" s="34">
        <f t="shared" si="14"/>
        <v>118484.64576670362</v>
      </c>
      <c r="F486" s="40">
        <f t="shared" si="15"/>
        <v>22512.082695673686</v>
      </c>
      <c r="G486" s="39">
        <v>140996.7284623773</v>
      </c>
    </row>
    <row r="487" spans="1:7" ht="42" x14ac:dyDescent="0.2">
      <c r="A487" s="31">
        <v>485</v>
      </c>
      <c r="B487" s="32" t="s">
        <v>213</v>
      </c>
      <c r="C487" s="33" t="s">
        <v>258</v>
      </c>
      <c r="D487" s="33">
        <v>1</v>
      </c>
      <c r="E487" s="34">
        <f t="shared" si="14"/>
        <v>36899.645354324937</v>
      </c>
      <c r="F487" s="40">
        <f t="shared" si="15"/>
        <v>7010.9326173217341</v>
      </c>
      <c r="G487" s="39">
        <v>43910.577971646671</v>
      </c>
    </row>
    <row r="488" spans="1:7" x14ac:dyDescent="0.2">
      <c r="A488" s="31">
        <v>486</v>
      </c>
      <c r="B488" s="32" t="s">
        <v>383</v>
      </c>
      <c r="C488" s="33" t="s">
        <v>258</v>
      </c>
      <c r="D488" s="33">
        <v>1</v>
      </c>
      <c r="E488" s="34">
        <f t="shared" si="14"/>
        <v>7896.5937520046191</v>
      </c>
      <c r="F488" s="40">
        <f t="shared" si="15"/>
        <v>1500.3528128808775</v>
      </c>
      <c r="G488" s="39">
        <v>9396.9465648854966</v>
      </c>
    </row>
    <row r="489" spans="1:7" x14ac:dyDescent="0.2">
      <c r="A489" s="31">
        <v>487</v>
      </c>
      <c r="B489" s="32" t="s">
        <v>509</v>
      </c>
      <c r="C489" s="33" t="s">
        <v>258</v>
      </c>
      <c r="D489" s="33">
        <v>1</v>
      </c>
      <c r="E489" s="34">
        <f t="shared" si="14"/>
        <v>10020.802214015377</v>
      </c>
      <c r="F489" s="40">
        <f t="shared" si="15"/>
        <v>1903.9524206629212</v>
      </c>
      <c r="G489" s="39">
        <v>11924.754634678298</v>
      </c>
    </row>
    <row r="490" spans="1:7" x14ac:dyDescent="0.2">
      <c r="A490" s="31">
        <v>488</v>
      </c>
      <c r="B490" s="32" t="s">
        <v>384</v>
      </c>
      <c r="C490" s="33" t="s">
        <v>263</v>
      </c>
      <c r="D490" s="33">
        <v>1</v>
      </c>
      <c r="E490" s="34">
        <f t="shared" si="14"/>
        <v>54998.487944796238</v>
      </c>
      <c r="F490" s="40">
        <f t="shared" si="15"/>
        <v>10449.712709511281</v>
      </c>
      <c r="G490" s="39">
        <v>65448.200654307519</v>
      </c>
    </row>
    <row r="491" spans="1:7" ht="28" x14ac:dyDescent="0.2">
      <c r="A491" s="31">
        <v>489</v>
      </c>
      <c r="B491" s="32" t="s">
        <v>214</v>
      </c>
      <c r="C491" s="33" t="s">
        <v>263</v>
      </c>
      <c r="D491" s="33">
        <v>1</v>
      </c>
      <c r="E491" s="34">
        <f t="shared" si="14"/>
        <v>22152.983330736875</v>
      </c>
      <c r="F491" s="40">
        <f t="shared" si="15"/>
        <v>4209.0668328400061</v>
      </c>
      <c r="G491" s="39">
        <v>26362.050163576881</v>
      </c>
    </row>
    <row r="492" spans="1:7" ht="28" x14ac:dyDescent="0.2">
      <c r="A492" s="31">
        <v>490</v>
      </c>
      <c r="B492" s="32" t="s">
        <v>215</v>
      </c>
      <c r="C492" s="33" t="s">
        <v>263</v>
      </c>
      <c r="D492" s="33">
        <v>1</v>
      </c>
      <c r="E492" s="34">
        <f t="shared" si="14"/>
        <v>17309.824693236074</v>
      </c>
      <c r="F492" s="40">
        <f t="shared" si="15"/>
        <v>3288.8666917148512</v>
      </c>
      <c r="G492" s="39">
        <v>20598.691384950926</v>
      </c>
    </row>
    <row r="493" spans="1:7" ht="28" x14ac:dyDescent="0.2">
      <c r="A493" s="31">
        <v>491</v>
      </c>
      <c r="B493" s="32" t="s">
        <v>216</v>
      </c>
      <c r="C493" s="33" t="s">
        <v>263</v>
      </c>
      <c r="D493" s="33">
        <v>1</v>
      </c>
      <c r="E493" s="34">
        <f t="shared" si="14"/>
        <v>27106.109619420287</v>
      </c>
      <c r="F493" s="40">
        <f t="shared" si="15"/>
        <v>5150.1608276898514</v>
      </c>
      <c r="G493" s="39">
        <v>32256.270447110139</v>
      </c>
    </row>
    <row r="494" spans="1:7" x14ac:dyDescent="0.2">
      <c r="A494" s="31">
        <v>492</v>
      </c>
      <c r="B494" s="32" t="s">
        <v>217</v>
      </c>
      <c r="C494" s="33" t="s">
        <v>258</v>
      </c>
      <c r="D494" s="33">
        <v>1</v>
      </c>
      <c r="E494" s="34">
        <f t="shared" si="14"/>
        <v>62479.9538135865</v>
      </c>
      <c r="F494" s="40">
        <f t="shared" si="15"/>
        <v>11871.191224581431</v>
      </c>
      <c r="G494" s="39">
        <v>74351.145038167931</v>
      </c>
    </row>
    <row r="495" spans="1:7" x14ac:dyDescent="0.2">
      <c r="A495" s="31">
        <v>493</v>
      </c>
      <c r="B495" s="32" t="s">
        <v>385</v>
      </c>
      <c r="C495" s="33" t="s">
        <v>258</v>
      </c>
      <c r="D495" s="33">
        <v>1</v>
      </c>
      <c r="E495" s="34">
        <f t="shared" si="14"/>
        <v>197105.10158261779</v>
      </c>
      <c r="F495" s="40">
        <f t="shared" si="15"/>
        <v>37449.969300697354</v>
      </c>
      <c r="G495" s="39">
        <v>234555.07088331514</v>
      </c>
    </row>
    <row r="496" spans="1:7" x14ac:dyDescent="0.2">
      <c r="A496" s="31">
        <v>494</v>
      </c>
      <c r="B496" s="32" t="s">
        <v>218</v>
      </c>
      <c r="C496" s="33" t="s">
        <v>258</v>
      </c>
      <c r="D496" s="33">
        <v>1</v>
      </c>
      <c r="E496" s="34">
        <f t="shared" si="14"/>
        <v>265636.02540252742</v>
      </c>
      <c r="F496" s="40">
        <f t="shared" si="15"/>
        <v>50470.844826480199</v>
      </c>
      <c r="G496" s="39">
        <v>316106.87022900762</v>
      </c>
    </row>
    <row r="497" spans="1:7" ht="28" x14ac:dyDescent="0.2">
      <c r="A497" s="31">
        <v>495</v>
      </c>
      <c r="B497" s="32" t="s">
        <v>219</v>
      </c>
      <c r="C497" s="33" t="s">
        <v>263</v>
      </c>
      <c r="D497" s="33">
        <v>1</v>
      </c>
      <c r="E497" s="34">
        <f t="shared" si="14"/>
        <v>241742.80399182576</v>
      </c>
      <c r="F497" s="40">
        <f t="shared" si="15"/>
        <v>45931.132758446882</v>
      </c>
      <c r="G497" s="39">
        <v>287673.93675027264</v>
      </c>
    </row>
    <row r="498" spans="1:7" x14ac:dyDescent="0.2">
      <c r="A498" s="31">
        <v>496</v>
      </c>
      <c r="B498" s="32" t="s">
        <v>433</v>
      </c>
      <c r="C498" s="33" t="s">
        <v>434</v>
      </c>
      <c r="D498" s="33">
        <v>1</v>
      </c>
      <c r="E498" s="34">
        <f t="shared" si="14"/>
        <v>63018.795304381296</v>
      </c>
      <c r="F498" s="40">
        <f t="shared" si="15"/>
        <v>11973.571107832446</v>
      </c>
      <c r="G498" s="39">
        <v>74992.366412213742</v>
      </c>
    </row>
    <row r="499" spans="1:7" x14ac:dyDescent="0.2">
      <c r="A499" s="31">
        <v>497</v>
      </c>
      <c r="B499" s="32" t="s">
        <v>435</v>
      </c>
      <c r="C499" s="33" t="s">
        <v>434</v>
      </c>
      <c r="D499" s="33">
        <v>1</v>
      </c>
      <c r="E499" s="34">
        <f t="shared" si="14"/>
        <v>62671.480806062878</v>
      </c>
      <c r="F499" s="40">
        <f t="shared" si="15"/>
        <v>11907.581353151945</v>
      </c>
      <c r="G499" s="39">
        <v>74579.062159214824</v>
      </c>
    </row>
    <row r="500" spans="1:7" ht="28" x14ac:dyDescent="0.2">
      <c r="A500" s="31">
        <v>498</v>
      </c>
      <c r="B500" s="32" t="s">
        <v>386</v>
      </c>
      <c r="C500" s="33" t="s">
        <v>258</v>
      </c>
      <c r="D500" s="33">
        <v>1</v>
      </c>
      <c r="E500" s="34">
        <f t="shared" si="14"/>
        <v>16200.067813384894</v>
      </c>
      <c r="F500" s="40">
        <f t="shared" si="15"/>
        <v>3078.01288454313</v>
      </c>
      <c r="G500" s="39">
        <v>19278.080697928024</v>
      </c>
    </row>
    <row r="501" spans="1:7" x14ac:dyDescent="0.2">
      <c r="A501" s="31">
        <v>499</v>
      </c>
      <c r="B501" s="32" t="s">
        <v>505</v>
      </c>
      <c r="C501" s="33" t="s">
        <v>258</v>
      </c>
      <c r="D501" s="33">
        <v>1</v>
      </c>
      <c r="E501" s="34">
        <f t="shared" si="14"/>
        <v>16889.19842746259</v>
      </c>
      <c r="F501" s="40">
        <f t="shared" si="15"/>
        <v>3208.9477012178904</v>
      </c>
      <c r="G501" s="39">
        <v>20098.146128680481</v>
      </c>
    </row>
    <row r="502" spans="1:7" x14ac:dyDescent="0.2">
      <c r="A502" s="31">
        <v>500</v>
      </c>
      <c r="B502" s="32" t="s">
        <v>387</v>
      </c>
      <c r="C502" s="33" t="s">
        <v>305</v>
      </c>
      <c r="D502" s="33">
        <v>1</v>
      </c>
      <c r="E502" s="34">
        <f t="shared" si="14"/>
        <v>105074.09070498428</v>
      </c>
      <c r="F502" s="40">
        <f t="shared" si="15"/>
        <v>19964.077233947013</v>
      </c>
      <c r="G502" s="39">
        <v>125038.16793893129</v>
      </c>
    </row>
    <row r="503" spans="1:7" x14ac:dyDescent="0.2">
      <c r="A503" s="31">
        <v>501</v>
      </c>
      <c r="B503" s="32" t="s">
        <v>220</v>
      </c>
      <c r="C503" s="33" t="s">
        <v>258</v>
      </c>
      <c r="D503" s="33">
        <v>1</v>
      </c>
      <c r="E503" s="34">
        <f t="shared" si="14"/>
        <v>35289.535661592883</v>
      </c>
      <c r="F503" s="40">
        <f t="shared" si="15"/>
        <v>6705.0117757026455</v>
      </c>
      <c r="G503" s="39">
        <v>41994.547437295529</v>
      </c>
    </row>
    <row r="504" spans="1:7" ht="28" x14ac:dyDescent="0.2">
      <c r="A504" s="31">
        <v>502</v>
      </c>
      <c r="B504" s="32" t="s">
        <v>221</v>
      </c>
      <c r="C504" s="33" t="s">
        <v>258</v>
      </c>
      <c r="D504" s="33">
        <v>1</v>
      </c>
      <c r="E504" s="34">
        <f t="shared" si="14"/>
        <v>26325.339296023754</v>
      </c>
      <c r="F504" s="40">
        <f t="shared" si="15"/>
        <v>5001.814466244512</v>
      </c>
      <c r="G504" s="39">
        <v>31327.153762268266</v>
      </c>
    </row>
    <row r="505" spans="1:7" x14ac:dyDescent="0.2">
      <c r="A505" s="31">
        <v>503</v>
      </c>
      <c r="B505" s="32" t="s">
        <v>423</v>
      </c>
      <c r="C505" s="33" t="s">
        <v>379</v>
      </c>
      <c r="D505" s="33">
        <v>1</v>
      </c>
      <c r="E505" s="34">
        <f t="shared" si="14"/>
        <v>31343.52977832354</v>
      </c>
      <c r="F505" s="40">
        <f t="shared" si="15"/>
        <v>5955.2706578814723</v>
      </c>
      <c r="G505" s="39">
        <v>37298.800436205012</v>
      </c>
    </row>
    <row r="506" spans="1:7" ht="28" x14ac:dyDescent="0.2">
      <c r="A506" s="31">
        <v>504</v>
      </c>
      <c r="B506" s="32" t="s">
        <v>222</v>
      </c>
      <c r="C506" s="33" t="s">
        <v>255</v>
      </c>
      <c r="D506" s="33">
        <v>1</v>
      </c>
      <c r="E506" s="34">
        <f t="shared" si="14"/>
        <v>32473.447394224866</v>
      </c>
      <c r="F506" s="40">
        <f t="shared" si="15"/>
        <v>6169.9550049027239</v>
      </c>
      <c r="G506" s="39">
        <v>38643.40239912759</v>
      </c>
    </row>
    <row r="507" spans="1:7" x14ac:dyDescent="0.2">
      <c r="A507" s="31">
        <v>505</v>
      </c>
      <c r="B507" s="32" t="s">
        <v>223</v>
      </c>
      <c r="C507" s="33" t="s">
        <v>258</v>
      </c>
      <c r="D507" s="33">
        <v>1</v>
      </c>
      <c r="E507" s="34">
        <f t="shared" si="14"/>
        <v>2759.2716475903339</v>
      </c>
      <c r="F507" s="40">
        <f t="shared" si="15"/>
        <v>524.26161304216339</v>
      </c>
      <c r="G507" s="39">
        <v>3283.5332606324973</v>
      </c>
    </row>
    <row r="508" spans="1:7" ht="28" x14ac:dyDescent="0.2">
      <c r="A508" s="31">
        <v>506</v>
      </c>
      <c r="B508" s="32" t="s">
        <v>224</v>
      </c>
      <c r="C508" s="33" t="s">
        <v>258</v>
      </c>
      <c r="D508" s="33">
        <v>1</v>
      </c>
      <c r="E508" s="34">
        <f t="shared" si="14"/>
        <v>11510.863887539748</v>
      </c>
      <c r="F508" s="40">
        <f t="shared" si="15"/>
        <v>2187.0641386325515</v>
      </c>
      <c r="G508" s="39">
        <v>13697.9280261723</v>
      </c>
    </row>
    <row r="509" spans="1:7" ht="28" x14ac:dyDescent="0.2">
      <c r="A509" s="31">
        <v>507</v>
      </c>
      <c r="B509" s="32" t="s">
        <v>225</v>
      </c>
      <c r="C509" s="33" t="s">
        <v>258</v>
      </c>
      <c r="D509" s="33">
        <v>1</v>
      </c>
      <c r="E509" s="34">
        <f t="shared" si="14"/>
        <v>4945.7951119379049</v>
      </c>
      <c r="F509" s="40">
        <f t="shared" si="15"/>
        <v>939.7010712682013</v>
      </c>
      <c r="G509" s="39">
        <v>5885.4961832061063</v>
      </c>
    </row>
    <row r="510" spans="1:7" x14ac:dyDescent="0.2">
      <c r="A510" s="31">
        <v>508</v>
      </c>
      <c r="B510" s="32" t="s">
        <v>490</v>
      </c>
      <c r="C510" s="33" t="s">
        <v>258</v>
      </c>
      <c r="D510" s="33">
        <v>1</v>
      </c>
      <c r="E510" s="34">
        <f t="shared" si="14"/>
        <v>11074.65887118206</v>
      </c>
      <c r="F510" s="40">
        <f t="shared" si="15"/>
        <v>2104.1851855245914</v>
      </c>
      <c r="G510" s="39">
        <v>13178.844056706652</v>
      </c>
    </row>
    <row r="511" spans="1:7" ht="42" x14ac:dyDescent="0.2">
      <c r="A511" s="31">
        <v>509</v>
      </c>
      <c r="B511" s="32" t="s">
        <v>226</v>
      </c>
      <c r="C511" s="33" t="s">
        <v>258</v>
      </c>
      <c r="D511" s="33">
        <v>1</v>
      </c>
      <c r="E511" s="34">
        <f t="shared" si="14"/>
        <v>8692.026428892168</v>
      </c>
      <c r="F511" s="40">
        <f t="shared" si="15"/>
        <v>1651.4850214895105</v>
      </c>
      <c r="G511" s="39">
        <v>10343.511450381679</v>
      </c>
    </row>
    <row r="512" spans="1:7" x14ac:dyDescent="0.2">
      <c r="A512" s="31">
        <v>510</v>
      </c>
      <c r="B512" s="32" t="s">
        <v>388</v>
      </c>
      <c r="C512" s="33" t="s">
        <v>252</v>
      </c>
      <c r="D512" s="33">
        <v>1</v>
      </c>
      <c r="E512" s="34">
        <f t="shared" si="14"/>
        <v>93358.870265663514</v>
      </c>
      <c r="F512" s="40">
        <f t="shared" si="15"/>
        <v>17738.185350476066</v>
      </c>
      <c r="G512" s="39">
        <v>111097.05561613958</v>
      </c>
    </row>
    <row r="513" spans="1:7" ht="28" x14ac:dyDescent="0.2">
      <c r="A513" s="31">
        <v>511</v>
      </c>
      <c r="B513" s="32" t="s">
        <v>227</v>
      </c>
      <c r="C513" s="33" t="s">
        <v>252</v>
      </c>
      <c r="D513" s="33">
        <v>1</v>
      </c>
      <c r="E513" s="34">
        <f t="shared" si="14"/>
        <v>94068.161615791352</v>
      </c>
      <c r="F513" s="40">
        <f t="shared" si="15"/>
        <v>17872.95070700036</v>
      </c>
      <c r="G513" s="39">
        <v>111941.11232279171</v>
      </c>
    </row>
    <row r="514" spans="1:7" x14ac:dyDescent="0.2">
      <c r="A514" s="31">
        <v>512</v>
      </c>
      <c r="B514" s="32" t="s">
        <v>228</v>
      </c>
      <c r="C514" s="33" t="s">
        <v>258</v>
      </c>
      <c r="D514" s="33">
        <v>1</v>
      </c>
      <c r="E514" s="34">
        <f t="shared" si="14"/>
        <v>36061.142014057528</v>
      </c>
      <c r="F514" s="40">
        <f t="shared" si="15"/>
        <v>6851.6169826709302</v>
      </c>
      <c r="G514" s="39">
        <v>42912.758996728458</v>
      </c>
    </row>
    <row r="515" spans="1:7" x14ac:dyDescent="0.2">
      <c r="A515" s="31">
        <v>513</v>
      </c>
      <c r="B515" s="32" t="s">
        <v>229</v>
      </c>
      <c r="C515" s="33" t="s">
        <v>258</v>
      </c>
      <c r="D515" s="33">
        <v>1</v>
      </c>
      <c r="E515" s="34">
        <f t="shared" si="14"/>
        <v>42220.2468773769</v>
      </c>
      <c r="F515" s="40">
        <f t="shared" si="15"/>
        <v>8021.8469067016122</v>
      </c>
      <c r="G515" s="39">
        <v>50242.093784078512</v>
      </c>
    </row>
    <row r="516" spans="1:7" ht="28" x14ac:dyDescent="0.2">
      <c r="A516" s="31">
        <v>514</v>
      </c>
      <c r="B516" s="32" t="s">
        <v>230</v>
      </c>
      <c r="C516" s="33" t="s">
        <v>258</v>
      </c>
      <c r="D516" s="33">
        <v>1</v>
      </c>
      <c r="E516" s="34">
        <f t="shared" ref="E516:E544" si="16">+G516/1.19</f>
        <v>18571.703490556527</v>
      </c>
      <c r="F516" s="40">
        <f t="shared" ref="F516:F544" si="17">+G516-E516</f>
        <v>3528.6236632057407</v>
      </c>
      <c r="G516" s="39">
        <v>22100.327153762268</v>
      </c>
    </row>
    <row r="517" spans="1:7" x14ac:dyDescent="0.2">
      <c r="A517" s="31">
        <v>515</v>
      </c>
      <c r="B517" s="32" t="s">
        <v>231</v>
      </c>
      <c r="C517" s="33" t="s">
        <v>258</v>
      </c>
      <c r="D517" s="33">
        <v>1</v>
      </c>
      <c r="E517" s="34">
        <f t="shared" si="16"/>
        <v>14195.907370581823</v>
      </c>
      <c r="F517" s="40">
        <f t="shared" si="17"/>
        <v>2697.2224004105447</v>
      </c>
      <c r="G517" s="39">
        <v>16893.129770992367</v>
      </c>
    </row>
    <row r="518" spans="1:7" ht="28" x14ac:dyDescent="0.2">
      <c r="A518" s="31">
        <v>516</v>
      </c>
      <c r="B518" s="32" t="s">
        <v>232</v>
      </c>
      <c r="C518" s="33" t="s">
        <v>258</v>
      </c>
      <c r="D518" s="33">
        <v>1</v>
      </c>
      <c r="E518" s="34">
        <f t="shared" si="16"/>
        <v>117708.45742877304</v>
      </c>
      <c r="F518" s="40">
        <f t="shared" si="17"/>
        <v>22364.606911466879</v>
      </c>
      <c r="G518" s="39">
        <v>140073.06434023991</v>
      </c>
    </row>
    <row r="519" spans="1:7" x14ac:dyDescent="0.2">
      <c r="A519" s="31">
        <v>517</v>
      </c>
      <c r="B519" s="32" t="s">
        <v>233</v>
      </c>
      <c r="C519" s="33" t="s">
        <v>258</v>
      </c>
      <c r="D519" s="33">
        <v>1</v>
      </c>
      <c r="E519" s="34">
        <f t="shared" si="16"/>
        <v>146071.86386004783</v>
      </c>
      <c r="F519" s="40">
        <f t="shared" si="17"/>
        <v>27753.654133409087</v>
      </c>
      <c r="G519" s="39">
        <v>173825.51799345692</v>
      </c>
    </row>
    <row r="520" spans="1:7" ht="56" x14ac:dyDescent="0.2">
      <c r="A520" s="31">
        <v>518</v>
      </c>
      <c r="B520" s="32" t="s">
        <v>443</v>
      </c>
      <c r="C520" s="33" t="s">
        <v>254</v>
      </c>
      <c r="D520" s="33">
        <v>1</v>
      </c>
      <c r="E520" s="34">
        <f t="shared" si="16"/>
        <v>28003.262373651753</v>
      </c>
      <c r="F520" s="40">
        <f t="shared" si="17"/>
        <v>5320.6198509938295</v>
      </c>
      <c r="G520" s="39">
        <v>33323.882224645582</v>
      </c>
    </row>
    <row r="521" spans="1:7" ht="56" x14ac:dyDescent="0.2">
      <c r="A521" s="31">
        <v>519</v>
      </c>
      <c r="B521" s="32" t="s">
        <v>456</v>
      </c>
      <c r="C521" s="33" t="s">
        <v>254</v>
      </c>
      <c r="D521" s="33">
        <v>1</v>
      </c>
      <c r="E521" s="34">
        <f t="shared" si="16"/>
        <v>45893.166426876094</v>
      </c>
      <c r="F521" s="40">
        <f t="shared" si="17"/>
        <v>8719.7016211064547</v>
      </c>
      <c r="G521" s="39">
        <v>54612.868047982549</v>
      </c>
    </row>
    <row r="522" spans="1:7" ht="56" x14ac:dyDescent="0.2">
      <c r="A522" s="31">
        <v>520</v>
      </c>
      <c r="B522" s="32" t="s">
        <v>455</v>
      </c>
      <c r="C522" s="33" t="s">
        <v>254</v>
      </c>
      <c r="D522" s="33">
        <v>1</v>
      </c>
      <c r="E522" s="34">
        <f t="shared" si="16"/>
        <v>46988.260953236255</v>
      </c>
      <c r="F522" s="40">
        <f t="shared" si="17"/>
        <v>8927.7695811148878</v>
      </c>
      <c r="G522" s="39">
        <v>55916.030534351143</v>
      </c>
    </row>
    <row r="523" spans="1:7" ht="56" x14ac:dyDescent="0.2">
      <c r="A523" s="31">
        <v>521</v>
      </c>
      <c r="B523" s="32" t="s">
        <v>454</v>
      </c>
      <c r="C523" s="33" t="s">
        <v>254</v>
      </c>
      <c r="D523" s="33">
        <v>1</v>
      </c>
      <c r="E523" s="34">
        <f t="shared" si="16"/>
        <v>46988.260953236255</v>
      </c>
      <c r="F523" s="40">
        <f t="shared" si="17"/>
        <v>8927.7695811148878</v>
      </c>
      <c r="G523" s="39">
        <v>55916.030534351143</v>
      </c>
    </row>
    <row r="524" spans="1:7" ht="56" x14ac:dyDescent="0.2">
      <c r="A524" s="31">
        <v>522</v>
      </c>
      <c r="B524" s="32" t="s">
        <v>453</v>
      </c>
      <c r="C524" s="33" t="s">
        <v>254</v>
      </c>
      <c r="D524" s="33">
        <v>1</v>
      </c>
      <c r="E524" s="34">
        <f t="shared" si="16"/>
        <v>46835.222638673789</v>
      </c>
      <c r="F524" s="40">
        <f t="shared" si="17"/>
        <v>8898.6923013480191</v>
      </c>
      <c r="G524" s="39">
        <v>55733.914940021808</v>
      </c>
    </row>
    <row r="525" spans="1:7" ht="56" x14ac:dyDescent="0.2">
      <c r="A525" s="31">
        <v>523</v>
      </c>
      <c r="B525" s="32" t="s">
        <v>448</v>
      </c>
      <c r="C525" s="33" t="s">
        <v>254</v>
      </c>
      <c r="D525" s="33">
        <v>1</v>
      </c>
      <c r="E525" s="34">
        <f t="shared" si="16"/>
        <v>145157.2995610458</v>
      </c>
      <c r="F525" s="40">
        <f t="shared" si="17"/>
        <v>27579.886916598683</v>
      </c>
      <c r="G525" s="39">
        <v>172737.18647764449</v>
      </c>
    </row>
    <row r="526" spans="1:7" ht="56" x14ac:dyDescent="0.2">
      <c r="A526" s="31">
        <v>524</v>
      </c>
      <c r="B526" s="32" t="s">
        <v>457</v>
      </c>
      <c r="C526" s="33" t="s">
        <v>254</v>
      </c>
      <c r="D526" s="33">
        <v>1</v>
      </c>
      <c r="E526" s="34">
        <f t="shared" si="16"/>
        <v>45944.484664094642</v>
      </c>
      <c r="F526" s="40">
        <f t="shared" si="17"/>
        <v>8729.452086177982</v>
      </c>
      <c r="G526" s="39">
        <v>54673.936750272624</v>
      </c>
    </row>
    <row r="527" spans="1:7" ht="56" x14ac:dyDescent="0.2">
      <c r="A527" s="31">
        <v>525</v>
      </c>
      <c r="B527" s="32" t="s">
        <v>451</v>
      </c>
      <c r="C527" s="33" t="s">
        <v>254</v>
      </c>
      <c r="D527" s="33">
        <v>1</v>
      </c>
      <c r="E527" s="34">
        <f t="shared" si="16"/>
        <v>47143.132061985096</v>
      </c>
      <c r="F527" s="40">
        <f t="shared" si="17"/>
        <v>8957.1950917771683</v>
      </c>
      <c r="G527" s="39">
        <v>56100.327153762264</v>
      </c>
    </row>
    <row r="528" spans="1:7" ht="56" x14ac:dyDescent="0.2">
      <c r="A528" s="31">
        <v>526</v>
      </c>
      <c r="B528" s="32" t="s">
        <v>452</v>
      </c>
      <c r="C528" s="33" t="s">
        <v>254</v>
      </c>
      <c r="D528" s="33">
        <v>1</v>
      </c>
      <c r="E528" s="34">
        <f t="shared" si="16"/>
        <v>47040.495587548001</v>
      </c>
      <c r="F528" s="40">
        <f t="shared" si="17"/>
        <v>8937.6941616341137</v>
      </c>
      <c r="G528" s="39">
        <v>55978.189749182115</v>
      </c>
    </row>
    <row r="529" spans="1:7" ht="56" x14ac:dyDescent="0.2">
      <c r="A529" s="31">
        <v>527</v>
      </c>
      <c r="B529" s="32" t="s">
        <v>449</v>
      </c>
      <c r="C529" s="33" t="s">
        <v>254</v>
      </c>
      <c r="D529" s="33">
        <v>1</v>
      </c>
      <c r="E529" s="34">
        <f t="shared" si="16"/>
        <v>46835.222638673789</v>
      </c>
      <c r="F529" s="40">
        <f t="shared" si="17"/>
        <v>8898.6923013480191</v>
      </c>
      <c r="G529" s="39">
        <v>55733.914940021808</v>
      </c>
    </row>
    <row r="530" spans="1:7" ht="70" x14ac:dyDescent="0.2">
      <c r="A530" s="31">
        <v>528</v>
      </c>
      <c r="B530" s="32" t="s">
        <v>389</v>
      </c>
      <c r="C530" s="33" t="s">
        <v>255</v>
      </c>
      <c r="D530" s="33">
        <v>1</v>
      </c>
      <c r="E530" s="34">
        <f t="shared" si="16"/>
        <v>29561.137432072068</v>
      </c>
      <c r="F530" s="40">
        <f t="shared" si="17"/>
        <v>5616.6161120936922</v>
      </c>
      <c r="G530" s="39">
        <v>35177.75354416576</v>
      </c>
    </row>
    <row r="531" spans="1:7" ht="56" x14ac:dyDescent="0.2">
      <c r="A531" s="31">
        <v>529</v>
      </c>
      <c r="B531" s="32" t="s">
        <v>450</v>
      </c>
      <c r="C531" s="33" t="s">
        <v>254</v>
      </c>
      <c r="D531" s="33">
        <v>1</v>
      </c>
      <c r="E531" s="34">
        <f t="shared" si="16"/>
        <v>46988.260953236255</v>
      </c>
      <c r="F531" s="40">
        <f t="shared" si="17"/>
        <v>8927.7695811148878</v>
      </c>
      <c r="G531" s="39">
        <v>55916.030534351143</v>
      </c>
    </row>
    <row r="532" spans="1:7" x14ac:dyDescent="0.2">
      <c r="A532" s="31">
        <v>530</v>
      </c>
      <c r="B532" s="32" t="s">
        <v>234</v>
      </c>
      <c r="C532" s="33" t="s">
        <v>263</v>
      </c>
      <c r="D532" s="33">
        <v>1</v>
      </c>
      <c r="E532" s="34">
        <f t="shared" si="16"/>
        <v>24212.127599131258</v>
      </c>
      <c r="F532" s="40">
        <f t="shared" si="17"/>
        <v>4600.3042438349366</v>
      </c>
      <c r="G532" s="39">
        <v>28812.431842966194</v>
      </c>
    </row>
    <row r="533" spans="1:7" x14ac:dyDescent="0.2">
      <c r="A533" s="31">
        <v>531</v>
      </c>
      <c r="B533" s="32" t="s">
        <v>235</v>
      </c>
      <c r="C533" s="33" t="s">
        <v>305</v>
      </c>
      <c r="D533" s="33">
        <v>1</v>
      </c>
      <c r="E533" s="34">
        <f t="shared" si="16"/>
        <v>69417.079809022849</v>
      </c>
      <c r="F533" s="40">
        <f t="shared" si="17"/>
        <v>13189.245163714339</v>
      </c>
      <c r="G533" s="39">
        <v>82606.324972737188</v>
      </c>
    </row>
    <row r="534" spans="1:7" x14ac:dyDescent="0.2">
      <c r="A534" s="31">
        <v>532</v>
      </c>
      <c r="B534" s="32" t="s">
        <v>390</v>
      </c>
      <c r="C534" s="33" t="s">
        <v>305</v>
      </c>
      <c r="D534" s="33">
        <v>1</v>
      </c>
      <c r="E534" s="34">
        <f t="shared" si="16"/>
        <v>76673.111992888749</v>
      </c>
      <c r="F534" s="40">
        <f t="shared" si="17"/>
        <v>14567.891278648865</v>
      </c>
      <c r="G534" s="39">
        <v>91241.003271537615</v>
      </c>
    </row>
    <row r="535" spans="1:7" x14ac:dyDescent="0.2">
      <c r="A535" s="31">
        <v>533</v>
      </c>
      <c r="B535" s="32" t="s">
        <v>391</v>
      </c>
      <c r="C535" s="33" t="s">
        <v>305</v>
      </c>
      <c r="D535" s="33">
        <v>1</v>
      </c>
      <c r="E535" s="34">
        <f t="shared" si="16"/>
        <v>76757.420525462105</v>
      </c>
      <c r="F535" s="40">
        <f t="shared" si="17"/>
        <v>14583.909899837789</v>
      </c>
      <c r="G535" s="39">
        <v>91341.330425299893</v>
      </c>
    </row>
    <row r="536" spans="1:7" x14ac:dyDescent="0.2">
      <c r="A536" s="31">
        <v>534</v>
      </c>
      <c r="B536" s="32" t="s">
        <v>392</v>
      </c>
      <c r="C536" s="33" t="s">
        <v>305</v>
      </c>
      <c r="D536" s="33">
        <v>1</v>
      </c>
      <c r="E536" s="34">
        <f t="shared" si="16"/>
        <v>76841.729058035431</v>
      </c>
      <c r="F536" s="40">
        <f t="shared" si="17"/>
        <v>14599.928521026726</v>
      </c>
      <c r="G536" s="39">
        <v>91441.657579062157</v>
      </c>
    </row>
    <row r="537" spans="1:7" x14ac:dyDescent="0.2">
      <c r="A537" s="31">
        <v>535</v>
      </c>
      <c r="B537" s="32" t="s">
        <v>393</v>
      </c>
      <c r="C537" s="33" t="s">
        <v>305</v>
      </c>
      <c r="D537" s="33">
        <v>1</v>
      </c>
      <c r="E537" s="34">
        <f t="shared" si="16"/>
        <v>77348.496650568632</v>
      </c>
      <c r="F537" s="40">
        <f t="shared" si="17"/>
        <v>14696.214363608029</v>
      </c>
      <c r="G537" s="39">
        <v>92044.711014176661</v>
      </c>
    </row>
    <row r="538" spans="1:7" x14ac:dyDescent="0.2">
      <c r="A538" s="31">
        <v>536</v>
      </c>
      <c r="B538" s="32" t="s">
        <v>394</v>
      </c>
      <c r="C538" s="33" t="s">
        <v>305</v>
      </c>
      <c r="D538" s="33">
        <v>1</v>
      </c>
      <c r="E538" s="34">
        <f t="shared" si="16"/>
        <v>76419.269998075571</v>
      </c>
      <c r="F538" s="40">
        <f t="shared" si="17"/>
        <v>14519.661299634347</v>
      </c>
      <c r="G538" s="39">
        <v>90938.931297709918</v>
      </c>
    </row>
    <row r="539" spans="1:7" ht="15" customHeight="1" x14ac:dyDescent="0.2">
      <c r="A539" s="31">
        <v>537</v>
      </c>
      <c r="B539" s="32" t="s">
        <v>395</v>
      </c>
      <c r="C539" s="33" t="s">
        <v>305</v>
      </c>
      <c r="D539" s="33">
        <v>1</v>
      </c>
      <c r="E539" s="34">
        <f t="shared" si="16"/>
        <v>76503.578530648898</v>
      </c>
      <c r="F539" s="40">
        <f t="shared" si="17"/>
        <v>14535.679920823284</v>
      </c>
      <c r="G539" s="39">
        <v>91039.258451472182</v>
      </c>
    </row>
    <row r="540" spans="1:7" ht="15" customHeight="1" x14ac:dyDescent="0.2">
      <c r="A540" s="31">
        <v>538</v>
      </c>
      <c r="B540" s="32" t="s">
        <v>465</v>
      </c>
      <c r="C540" s="33" t="s">
        <v>264</v>
      </c>
      <c r="D540" s="33">
        <v>1</v>
      </c>
      <c r="E540" s="34">
        <f t="shared" si="16"/>
        <v>325550.06735518633</v>
      </c>
      <c r="F540" s="40">
        <f t="shared" si="17"/>
        <v>61854.512797485397</v>
      </c>
      <c r="G540" s="39">
        <v>387404.58015267173</v>
      </c>
    </row>
    <row r="541" spans="1:7" x14ac:dyDescent="0.2">
      <c r="A541" s="31">
        <v>539</v>
      </c>
      <c r="B541" s="32" t="s">
        <v>467</v>
      </c>
      <c r="C541" s="33" t="s">
        <v>264</v>
      </c>
      <c r="D541" s="33">
        <v>1</v>
      </c>
      <c r="E541" s="34">
        <f t="shared" si="16"/>
        <v>326618.58636584406</v>
      </c>
      <c r="F541" s="40">
        <f t="shared" si="17"/>
        <v>62057.531409510353</v>
      </c>
      <c r="G541" s="39">
        <v>388676.11777535442</v>
      </c>
    </row>
    <row r="542" spans="1:7" x14ac:dyDescent="0.2">
      <c r="A542" s="31">
        <v>540</v>
      </c>
      <c r="B542" s="32" t="s">
        <v>464</v>
      </c>
      <c r="C542" s="33" t="s">
        <v>264</v>
      </c>
      <c r="D542" s="33">
        <v>1</v>
      </c>
      <c r="E542" s="34">
        <f t="shared" si="16"/>
        <v>325550.06735518633</v>
      </c>
      <c r="F542" s="40">
        <f t="shared" si="17"/>
        <v>61854.512797485397</v>
      </c>
      <c r="G542" s="39">
        <v>387404.58015267173</v>
      </c>
    </row>
    <row r="543" spans="1:7" x14ac:dyDescent="0.2">
      <c r="A543" s="31">
        <v>541</v>
      </c>
      <c r="B543" s="32" t="s">
        <v>466</v>
      </c>
      <c r="C543" s="33" t="s">
        <v>264</v>
      </c>
      <c r="D543" s="33">
        <v>1</v>
      </c>
      <c r="E543" s="34">
        <f t="shared" si="16"/>
        <v>325192.67248884286</v>
      </c>
      <c r="F543" s="40">
        <f t="shared" si="17"/>
        <v>61786.607772880117</v>
      </c>
      <c r="G543" s="39">
        <v>386979.28026172298</v>
      </c>
    </row>
    <row r="544" spans="1:7" x14ac:dyDescent="0.2">
      <c r="A544" s="31">
        <v>542</v>
      </c>
      <c r="B544" s="32" t="s">
        <v>236</v>
      </c>
      <c r="C544" s="33" t="s">
        <v>300</v>
      </c>
      <c r="D544" s="33">
        <v>1</v>
      </c>
      <c r="E544" s="34">
        <f t="shared" si="16"/>
        <v>62808.023972947951</v>
      </c>
      <c r="F544" s="40">
        <f t="shared" si="17"/>
        <v>11933.524554860109</v>
      </c>
      <c r="G544" s="39">
        <v>74741.54852780806</v>
      </c>
    </row>
    <row r="545" spans="2:2" x14ac:dyDescent="0.2">
      <c r="B545" s="38"/>
    </row>
  </sheetData>
  <hyperlinks>
    <hyperlink ref="B350" r:id="rId1" xr:uid="{AA5E4A07-EAF5-B04E-A631-5D6679F906B0}"/>
  </hyperlinks>
  <pageMargins left="0.7" right="0.7" top="0.75" bottom="0.75" header="0.3" footer="0.3"/>
  <pageSetup paperSize="41" scale="72"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51CE0-08F1-45CF-AABF-7AAAA51A28C0}">
  <dimension ref="B1:E1267"/>
  <sheetViews>
    <sheetView workbookViewId="0">
      <selection activeCell="B2" sqref="B2"/>
    </sheetView>
  </sheetViews>
  <sheetFormatPr baseColWidth="10" defaultColWidth="11.5" defaultRowHeight="14" x14ac:dyDescent="0.15"/>
  <cols>
    <col min="1" max="2" width="11.5" style="12"/>
    <col min="3" max="3" width="32.1640625" style="12" customWidth="1"/>
    <col min="4" max="4" width="27.1640625" style="12" customWidth="1"/>
    <col min="5" max="5" width="21.6640625" style="12" customWidth="1"/>
    <col min="6" max="16384" width="11.5" style="12"/>
  </cols>
  <sheetData>
    <row r="1" spans="2:5" x14ac:dyDescent="0.15">
      <c r="B1" s="59" t="s">
        <v>246</v>
      </c>
      <c r="C1" s="59"/>
      <c r="D1" s="59"/>
      <c r="E1" s="59"/>
    </row>
    <row r="2" spans="2:5" x14ac:dyDescent="0.15">
      <c r="B2" s="11" t="s">
        <v>238</v>
      </c>
      <c r="C2" s="11" t="s">
        <v>239</v>
      </c>
      <c r="D2" s="11" t="s">
        <v>240</v>
      </c>
      <c r="E2" s="11" t="s">
        <v>241</v>
      </c>
    </row>
    <row r="3" spans="2:5" x14ac:dyDescent="0.15">
      <c r="B3" s="13">
        <v>1</v>
      </c>
      <c r="C3" s="14"/>
      <c r="D3" s="14"/>
      <c r="E3" s="15"/>
    </row>
    <row r="4" spans="2:5" x14ac:dyDescent="0.15">
      <c r="B4" s="13">
        <v>2</v>
      </c>
      <c r="C4" s="14"/>
      <c r="D4" s="14"/>
      <c r="E4" s="16"/>
    </row>
    <row r="5" spans="2:5" x14ac:dyDescent="0.15">
      <c r="B5" s="13">
        <v>3</v>
      </c>
      <c r="C5" s="14"/>
      <c r="D5" s="14"/>
      <c r="E5" s="16"/>
    </row>
    <row r="6" spans="2:5" x14ac:dyDescent="0.15">
      <c r="B6" s="13">
        <v>4</v>
      </c>
      <c r="C6" s="14"/>
      <c r="D6" s="14"/>
      <c r="E6" s="16"/>
    </row>
    <row r="7" spans="2:5" x14ac:dyDescent="0.15">
      <c r="B7" s="13">
        <v>5</v>
      </c>
      <c r="C7" s="14"/>
      <c r="D7" s="14"/>
      <c r="E7" s="16"/>
    </row>
    <row r="8" spans="2:5" x14ac:dyDescent="0.15">
      <c r="B8" s="13">
        <v>6</v>
      </c>
      <c r="C8" s="14"/>
      <c r="D8" s="14"/>
      <c r="E8" s="16"/>
    </row>
    <row r="9" spans="2:5" x14ac:dyDescent="0.15">
      <c r="B9" s="13">
        <v>7</v>
      </c>
      <c r="C9" s="14"/>
      <c r="D9" s="14"/>
      <c r="E9" s="16"/>
    </row>
    <row r="10" spans="2:5" x14ac:dyDescent="0.15">
      <c r="B10" s="13">
        <v>8</v>
      </c>
      <c r="C10" s="14"/>
      <c r="D10" s="14"/>
      <c r="E10" s="16"/>
    </row>
    <row r="11" spans="2:5" x14ac:dyDescent="0.15">
      <c r="B11" s="13">
        <v>9</v>
      </c>
      <c r="C11" s="14"/>
      <c r="D11" s="14"/>
      <c r="E11" s="16"/>
    </row>
    <row r="12" spans="2:5" x14ac:dyDescent="0.15">
      <c r="B12" s="13">
        <v>10</v>
      </c>
      <c r="C12" s="14"/>
      <c r="D12" s="14"/>
      <c r="E12" s="16"/>
    </row>
    <row r="13" spans="2:5" x14ac:dyDescent="0.15">
      <c r="B13" s="13">
        <v>11</v>
      </c>
      <c r="C13" s="14"/>
      <c r="D13" s="14"/>
      <c r="E13" s="16"/>
    </row>
    <row r="14" spans="2:5" x14ac:dyDescent="0.15">
      <c r="B14" s="13">
        <v>12</v>
      </c>
      <c r="C14" s="14"/>
      <c r="D14" s="14"/>
      <c r="E14" s="16"/>
    </row>
    <row r="15" spans="2:5" x14ac:dyDescent="0.15">
      <c r="B15" s="13">
        <v>13</v>
      </c>
      <c r="C15" s="14"/>
      <c r="D15" s="14"/>
      <c r="E15" s="16"/>
    </row>
    <row r="16" spans="2:5" x14ac:dyDescent="0.15">
      <c r="B16" s="13">
        <v>14</v>
      </c>
      <c r="C16" s="14"/>
      <c r="D16" s="14"/>
      <c r="E16" s="16"/>
    </row>
    <row r="17" spans="2:5" x14ac:dyDescent="0.15">
      <c r="B17" s="13">
        <v>15</v>
      </c>
      <c r="C17" s="14"/>
      <c r="D17" s="14"/>
      <c r="E17" s="16"/>
    </row>
    <row r="18" spans="2:5" x14ac:dyDescent="0.15">
      <c r="B18" s="13">
        <v>16</v>
      </c>
      <c r="C18" s="14"/>
      <c r="D18" s="14"/>
      <c r="E18" s="16"/>
    </row>
    <row r="19" spans="2:5" x14ac:dyDescent="0.15">
      <c r="B19" s="13">
        <v>17</v>
      </c>
      <c r="C19" s="14"/>
      <c r="D19" s="14"/>
      <c r="E19" s="16"/>
    </row>
    <row r="20" spans="2:5" x14ac:dyDescent="0.15">
      <c r="B20" s="13">
        <v>18</v>
      </c>
      <c r="C20" s="14"/>
      <c r="D20" s="14"/>
      <c r="E20" s="16"/>
    </row>
    <row r="21" spans="2:5" x14ac:dyDescent="0.15">
      <c r="B21" s="13">
        <v>19</v>
      </c>
      <c r="C21" s="14"/>
      <c r="D21" s="14"/>
      <c r="E21" s="16"/>
    </row>
    <row r="22" spans="2:5" x14ac:dyDescent="0.15">
      <c r="B22" s="13">
        <v>20</v>
      </c>
      <c r="C22" s="14"/>
      <c r="D22" s="14"/>
      <c r="E22" s="16"/>
    </row>
    <row r="23" spans="2:5" x14ac:dyDescent="0.15">
      <c r="B23" s="13">
        <v>21</v>
      </c>
      <c r="C23" s="17"/>
      <c r="D23" s="14"/>
      <c r="E23" s="17"/>
    </row>
    <row r="24" spans="2:5" x14ac:dyDescent="0.15">
      <c r="B24" s="13">
        <v>22</v>
      </c>
      <c r="C24" s="17"/>
      <c r="D24" s="14"/>
      <c r="E24" s="17"/>
    </row>
    <row r="25" spans="2:5" x14ac:dyDescent="0.15">
      <c r="B25" s="13">
        <v>23</v>
      </c>
      <c r="C25" s="17"/>
      <c r="D25" s="14"/>
      <c r="E25" s="17"/>
    </row>
    <row r="26" spans="2:5" x14ac:dyDescent="0.15">
      <c r="B26" s="13">
        <v>24</v>
      </c>
      <c r="C26" s="17"/>
      <c r="D26" s="14"/>
      <c r="E26" s="17"/>
    </row>
    <row r="27" spans="2:5" x14ac:dyDescent="0.15">
      <c r="B27" s="13">
        <v>25</v>
      </c>
      <c r="C27" s="17"/>
      <c r="D27" s="14"/>
      <c r="E27" s="17"/>
    </row>
    <row r="28" spans="2:5" x14ac:dyDescent="0.15">
      <c r="B28" s="13">
        <v>26</v>
      </c>
      <c r="C28" s="17"/>
      <c r="D28" s="14"/>
      <c r="E28" s="17"/>
    </row>
    <row r="29" spans="2:5" x14ac:dyDescent="0.15">
      <c r="B29" s="13">
        <v>27</v>
      </c>
      <c r="C29" s="17"/>
      <c r="D29" s="14"/>
      <c r="E29" s="17"/>
    </row>
    <row r="30" spans="2:5" x14ac:dyDescent="0.15">
      <c r="B30" s="13">
        <v>28</v>
      </c>
      <c r="C30" s="17"/>
      <c r="D30" s="14"/>
      <c r="E30" s="17"/>
    </row>
    <row r="31" spans="2:5" x14ac:dyDescent="0.15">
      <c r="B31" s="13">
        <v>29</v>
      </c>
      <c r="C31" s="17"/>
      <c r="D31" s="14"/>
      <c r="E31" s="17"/>
    </row>
    <row r="32" spans="2:5" x14ac:dyDescent="0.15">
      <c r="B32" s="13">
        <v>30</v>
      </c>
      <c r="C32" s="17"/>
      <c r="D32" s="14"/>
      <c r="E32" s="17"/>
    </row>
    <row r="33" spans="2:5" x14ac:dyDescent="0.15">
      <c r="B33" s="13">
        <v>31</v>
      </c>
      <c r="C33" s="17"/>
      <c r="D33" s="14"/>
      <c r="E33" s="17"/>
    </row>
    <row r="34" spans="2:5" x14ac:dyDescent="0.15">
      <c r="B34" s="13">
        <v>32</v>
      </c>
      <c r="C34" s="17"/>
      <c r="D34" s="14"/>
      <c r="E34" s="17"/>
    </row>
    <row r="35" spans="2:5" x14ac:dyDescent="0.15">
      <c r="B35" s="13">
        <v>33</v>
      </c>
      <c r="C35" s="17"/>
      <c r="D35" s="14"/>
      <c r="E35" s="17"/>
    </row>
    <row r="36" spans="2:5" x14ac:dyDescent="0.15">
      <c r="B36" s="13">
        <v>34</v>
      </c>
      <c r="C36" s="17"/>
      <c r="D36" s="14"/>
      <c r="E36" s="17"/>
    </row>
    <row r="37" spans="2:5" x14ac:dyDescent="0.15">
      <c r="B37" s="13">
        <v>35</v>
      </c>
      <c r="C37" s="17"/>
      <c r="D37" s="14"/>
      <c r="E37" s="17"/>
    </row>
    <row r="38" spans="2:5" x14ac:dyDescent="0.15">
      <c r="B38" s="13">
        <v>36</v>
      </c>
      <c r="C38" s="17"/>
      <c r="D38" s="14"/>
      <c r="E38" s="17"/>
    </row>
    <row r="39" spans="2:5" x14ac:dyDescent="0.15">
      <c r="B39" s="13">
        <v>37</v>
      </c>
      <c r="C39" s="17"/>
      <c r="D39" s="14"/>
      <c r="E39" s="17"/>
    </row>
    <row r="40" spans="2:5" x14ac:dyDescent="0.15">
      <c r="B40" s="13">
        <v>38</v>
      </c>
      <c r="C40" s="17"/>
      <c r="D40" s="14"/>
      <c r="E40" s="17"/>
    </row>
    <row r="41" spans="2:5" x14ac:dyDescent="0.15">
      <c r="B41" s="13">
        <v>39</v>
      </c>
      <c r="C41" s="17"/>
      <c r="D41" s="14"/>
      <c r="E41" s="17"/>
    </row>
    <row r="42" spans="2:5" x14ac:dyDescent="0.15">
      <c r="B42" s="13">
        <v>40</v>
      </c>
      <c r="C42" s="17"/>
      <c r="D42" s="14"/>
      <c r="E42" s="17"/>
    </row>
    <row r="43" spans="2:5" x14ac:dyDescent="0.15">
      <c r="B43" s="13">
        <v>41</v>
      </c>
      <c r="C43" s="17"/>
      <c r="D43" s="14"/>
      <c r="E43" s="17"/>
    </row>
    <row r="44" spans="2:5" x14ac:dyDescent="0.15">
      <c r="B44" s="13">
        <v>42</v>
      </c>
      <c r="C44" s="17"/>
      <c r="D44" s="14"/>
      <c r="E44" s="17"/>
    </row>
    <row r="45" spans="2:5" x14ac:dyDescent="0.15">
      <c r="B45" s="13">
        <v>43</v>
      </c>
      <c r="C45" s="17"/>
      <c r="D45" s="14"/>
      <c r="E45" s="17"/>
    </row>
    <row r="46" spans="2:5" x14ac:dyDescent="0.15">
      <c r="B46" s="13">
        <v>44</v>
      </c>
      <c r="C46" s="17"/>
      <c r="D46" s="14"/>
      <c r="E46" s="17"/>
    </row>
    <row r="47" spans="2:5" x14ac:dyDescent="0.15">
      <c r="B47" s="13">
        <v>45</v>
      </c>
      <c r="C47" s="17"/>
      <c r="D47" s="14"/>
      <c r="E47" s="17"/>
    </row>
    <row r="48" spans="2:5" x14ac:dyDescent="0.15">
      <c r="B48" s="13">
        <v>46</v>
      </c>
      <c r="C48" s="17"/>
      <c r="D48" s="14"/>
      <c r="E48" s="17"/>
    </row>
    <row r="49" spans="2:5" x14ac:dyDescent="0.15">
      <c r="B49" s="13">
        <v>47</v>
      </c>
      <c r="C49" s="17"/>
      <c r="D49" s="14"/>
      <c r="E49" s="17"/>
    </row>
    <row r="50" spans="2:5" x14ac:dyDescent="0.15">
      <c r="B50" s="13">
        <v>48</v>
      </c>
      <c r="C50" s="17"/>
      <c r="D50" s="14"/>
      <c r="E50" s="17"/>
    </row>
    <row r="51" spans="2:5" x14ac:dyDescent="0.15">
      <c r="B51" s="13">
        <v>49</v>
      </c>
      <c r="C51" s="17"/>
      <c r="D51" s="14"/>
      <c r="E51" s="17"/>
    </row>
    <row r="52" spans="2:5" x14ac:dyDescent="0.15">
      <c r="B52" s="13">
        <v>50</v>
      </c>
      <c r="C52" s="17"/>
      <c r="D52" s="14"/>
      <c r="E52" s="17"/>
    </row>
    <row r="1264" spans="5:5" x14ac:dyDescent="0.15">
      <c r="E1264" s="12" t="s">
        <v>242</v>
      </c>
    </row>
    <row r="1265" spans="5:5" x14ac:dyDescent="0.15">
      <c r="E1265" s="12" t="s">
        <v>243</v>
      </c>
    </row>
    <row r="1266" spans="5:5" x14ac:dyDescent="0.15">
      <c r="E1266" s="12" t="s">
        <v>244</v>
      </c>
    </row>
    <row r="1267" spans="5:5" x14ac:dyDescent="0.15">
      <c r="E1267" s="12" t="s">
        <v>245</v>
      </c>
    </row>
  </sheetData>
  <mergeCells count="1">
    <mergeCell ref="B1:E1"/>
  </mergeCells>
  <dataValidations count="1">
    <dataValidation type="list" allowBlank="1" showInputMessage="1" showErrorMessage="1" sqref="D3:D52" xr:uid="{BFB5DD6D-C07C-47E4-ADB9-0796F248F18A}">
      <formula1>proyecto</formula1>
    </dataValidation>
  </dataValidation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Formato control</vt:lpstr>
      <vt:lpstr>ficha tecnica papeleria</vt:lpstr>
      <vt:lpstr>ficha tecnica papeleria (2)</vt:lpstr>
      <vt:lpstr>Control </vt:lpstr>
      <vt:lpstr>'ficha tecnica papeleria'!Área_de_impresión</vt:lpstr>
      <vt:lpstr>'ficha tecnica papeleria (2)'!Área_de_impresión</vt:lpstr>
      <vt:lpstr>'Formato control'!Área_de_impresión</vt:lpstr>
      <vt:lpstr>proyecto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Dannyris Osotio Rubio</cp:lastModifiedBy>
  <cp:lastPrinted>2026-04-07T15:54:10Z</cp:lastPrinted>
  <dcterms:created xsi:type="dcterms:W3CDTF">2024-05-21T19:58:03Z</dcterms:created>
  <dcterms:modified xsi:type="dcterms:W3CDTF">2026-04-27T21:01:51Z</dcterms:modified>
</cp:coreProperties>
</file>