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/>
  <mc:AlternateContent xmlns:mc="http://schemas.openxmlformats.org/markup-compatibility/2006">
    <mc:Choice Requires="x15">
      <x15ac:absPath xmlns:x15ac="http://schemas.microsoft.com/office/spreadsheetml/2010/11/ac" url="/Users/dannyrisosoriorubio/Library/CloudStorage/GoogleDrive-dannyris.osorio@gmail.com/Mi unidad/IMCT/ESTUDIOS DEL SECTOR IMCT/2026/03. MARZO/SOLICITUD DE COTIZACIONES/"/>
    </mc:Choice>
  </mc:AlternateContent>
  <xr:revisionPtr revIDLastSave="0" documentId="13_ncr:1_{926D5FA9-3E0D-9544-8068-1BC91B780334}" xr6:coauthVersionLast="47" xr6:coauthVersionMax="47" xr10:uidLastSave="{00000000-0000-0000-0000-000000000000}"/>
  <bookViews>
    <workbookView xWindow="29400" yWindow="600" windowWidth="38400" windowHeight="21000" xr2:uid="{7AC941BE-37EC-6846-8FB8-8D2DD36CB26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H30" i="1"/>
  <c r="H24" i="1"/>
  <c r="H22" i="1"/>
  <c r="H37" i="1" l="1"/>
  <c r="H36" i="1"/>
  <c r="H31" i="1"/>
  <c r="H38" i="1" s="1"/>
  <c r="H32" i="1"/>
  <c r="H33" i="1"/>
  <c r="H34" i="1"/>
  <c r="H20" i="1"/>
  <c r="H25" i="1" l="1"/>
  <c r="H39" i="1" s="1"/>
</calcChain>
</file>

<file path=xl/sharedStrings.xml><?xml version="1.0" encoding="utf-8"?>
<sst xmlns="http://schemas.openxmlformats.org/spreadsheetml/2006/main" count="62" uniqueCount="47">
  <si>
    <t>MANTENIMIENTOS PREVENTIVOS Y CORRECTIVOS</t>
  </si>
  <si>
    <t>Unidad</t>
  </si>
  <si>
    <t>VALOR TOTAL IVA INCLUIDO MANTENIMIENTOS PREVENTIVOS Y CORRECTIVOS</t>
  </si>
  <si>
    <t>ÍTEM</t>
  </si>
  <si>
    <t>DESCRIPCIÓN UBICACIÓN/ESPECIFICACIONES</t>
  </si>
  <si>
    <t>CANTIDAD DE EQUIPOS</t>
  </si>
  <si>
    <t>CANTIDAD DE MANTENIMIENTOS</t>
  </si>
  <si>
    <t>UNIDAD DE MEDIDA</t>
  </si>
  <si>
    <t>VALOR UNITARIO</t>
  </si>
  <si>
    <t>VALOR TOTAL</t>
  </si>
  <si>
    <t>CANTIDAD</t>
  </si>
  <si>
    <t>VALOR TOTAL IVA INCLUIDO REPUESTOS</t>
  </si>
  <si>
    <t>LISTADO DE REPUESTOS</t>
  </si>
  <si>
    <t>PLANTAS ELECTRICAS IMCT</t>
  </si>
  <si>
    <t>UPS IMCT</t>
  </si>
  <si>
    <t xml:space="preserve">UPS:  80 KVA
REFERENCIA: VERTIV
MODELO:  47SA060A0C00
BATERIA : 12V 100AH/20HR
UBICACIÓN: SOTANO IMCT
</t>
  </si>
  <si>
    <t>SUBESTACIÓN ELÉCTRICA  IMCT</t>
  </si>
  <si>
    <t>TRANSFERENCIA AUTOMÁTICA   
TENCIÓN NOMINAL  208/120
CORRIENTE NOMINAL AMP
NUMERO DE FASES :3
NUMERO DE HILOS : 5
PODER DE CORTE 10 KVA
GRADO IP : 44
REFERENCIA : PRODI630TI25SV44
UBICACIÓN :SÓTANO IMCT</t>
  </si>
  <si>
    <t>PLANTA ELÉCTRICA 
REFERENCIA KOHLERPOWER SYSTEMS 
MODELO: 30ROZJ
UBICACIÓN: SEDE EXTERNA ANTENAS / LEBRIJA</t>
  </si>
  <si>
    <t>PLANTA ELÉCTRICA 
REFERENCIA KOHLERPOWER SYSTEMS 
MODELO: 100ROZJ 
UBICACIÓN: INSTITUTO MUNICIPAL CULTURA Y TURISMO BUCARAMANGA</t>
  </si>
  <si>
    <t>Aceite</t>
  </si>
  <si>
    <t>Refrigerante</t>
  </si>
  <si>
    <t>Filtros de aceite</t>
  </si>
  <si>
    <t>Filtro de aire</t>
  </si>
  <si>
    <t>Filtro Diesel</t>
  </si>
  <si>
    <t>BOLSA DE REPUESTOS PLANTAS ELECTRICAS</t>
  </si>
  <si>
    <t>Baterías 12V 100AH/20HR</t>
  </si>
  <si>
    <t>BOLSA DE REPUESTOS UPS</t>
  </si>
  <si>
    <t>VALOR TOTAL IVA INCLUIDO MANTENIMIENTOS Y REPUESTOS</t>
  </si>
  <si>
    <t>Formato de cotización</t>
  </si>
  <si>
    <t>Objeto del bien o servicio</t>
  </si>
  <si>
    <t>Información del proveedor</t>
  </si>
  <si>
    <t>Empresa</t>
  </si>
  <si>
    <t>Nit</t>
  </si>
  <si>
    <t>Contacto</t>
  </si>
  <si>
    <t>Cargo</t>
  </si>
  <si>
    <t>E-mail</t>
  </si>
  <si>
    <t>Bienes o servicios requeridos</t>
  </si>
  <si>
    <t>Instrucciones para el diligenciamiento</t>
  </si>
  <si>
    <r>
      <t xml:space="preserve">Agradecemos que se permita presentar su cotización en donde incluyan al precio unitario todo lo referente a estampillas, impuestos, tasas, retenciones, además incluir IVA en caso de que aplique y demás descuentos y cdostos que se apliquen según el bien y/o servicio prestado.
Se relaciona gravámenes (estampillas) que la entidad aplica por mandato normativo.
</t>
    </r>
    <r>
      <rPr>
        <b/>
        <sz val="11"/>
        <color theme="1"/>
        <rFont val="Arial Narrow"/>
        <family val="2"/>
      </rPr>
      <t>DEPARTAMENTALES:</t>
    </r>
    <r>
      <rPr>
        <sz val="11"/>
        <color theme="1"/>
        <rFont val="Arial Narrow"/>
        <family val="2"/>
      </rPr>
      <t xml:space="preserve">
</t>
    </r>
    <r>
      <rPr>
        <b/>
        <sz val="11"/>
        <color theme="1"/>
        <rFont val="Arial Narrow"/>
        <family val="2"/>
      </rPr>
      <t xml:space="preserve">* ESTAMPILLA PRO HOSPITAL DPTAL: </t>
    </r>
    <r>
      <rPr>
        <sz val="11"/>
        <color theme="1"/>
        <rFont val="Arial Narrow"/>
        <family val="2"/>
      </rPr>
      <t xml:space="preserve">2,00%
</t>
    </r>
    <r>
      <rPr>
        <b/>
        <sz val="11"/>
        <color theme="1"/>
        <rFont val="Arial Narrow"/>
        <family val="2"/>
      </rPr>
      <t xml:space="preserve">* ESTAMPILLA PRO UIS (DPTAL): </t>
    </r>
    <r>
      <rPr>
        <sz val="11"/>
        <color theme="1"/>
        <rFont val="Arial Narrow"/>
        <family val="2"/>
      </rPr>
      <t xml:space="preserve">2,00%
</t>
    </r>
    <r>
      <rPr>
        <b/>
        <sz val="11"/>
        <color theme="1"/>
        <rFont val="Arial Narrow"/>
        <family val="2"/>
      </rPr>
      <t xml:space="preserve">* 10% DESCUENTO DE ESTAMPILLA DEPARTAMENTAL (Ordenanza 012): </t>
    </r>
    <r>
      <rPr>
        <sz val="11"/>
        <color theme="1"/>
        <rFont val="Arial Narrow"/>
        <family val="2"/>
      </rPr>
      <t xml:space="preserve">0,40%
</t>
    </r>
    <r>
      <rPr>
        <b/>
        <sz val="11"/>
        <color theme="1"/>
        <rFont val="Arial Narrow"/>
        <family val="2"/>
      </rPr>
      <t xml:space="preserve">
SUBTOTAL IMPUESTOS DEPARTAMENTALES: 4.40%
</t>
    </r>
    <r>
      <rPr>
        <sz val="11"/>
        <color theme="1"/>
        <rFont val="Arial Narrow"/>
        <family val="2"/>
      </rPr>
      <t xml:space="preserve"> 
</t>
    </r>
    <r>
      <rPr>
        <b/>
        <sz val="11"/>
        <color theme="1"/>
        <rFont val="Arial Narrow"/>
        <family val="2"/>
      </rPr>
      <t xml:space="preserve">MUNICIPALES: </t>
    </r>
    <r>
      <rPr>
        <sz val="11"/>
        <color theme="1"/>
        <rFont val="Arial Narrow"/>
        <family val="2"/>
      </rPr>
      <t xml:space="preserve">
</t>
    </r>
    <r>
      <rPr>
        <b/>
        <sz val="11"/>
        <color theme="1"/>
        <rFont val="Arial Narrow"/>
        <family val="2"/>
      </rPr>
      <t xml:space="preserve">* ESTAMPILLA PRO CULTURA MPAL: </t>
    </r>
    <r>
      <rPr>
        <sz val="11"/>
        <color theme="1"/>
        <rFont val="Arial Narrow"/>
        <family val="2"/>
      </rPr>
      <t xml:space="preserve">2,00%
</t>
    </r>
    <r>
      <rPr>
        <b/>
        <sz val="11"/>
        <color theme="1"/>
        <rFont val="Arial Narrow"/>
        <family val="2"/>
      </rPr>
      <t>* ESTAMPILLA PRO ANCIANO MPAL:</t>
    </r>
    <r>
      <rPr>
        <sz val="11"/>
        <color theme="1"/>
        <rFont val="Arial Narrow"/>
        <family val="2"/>
      </rPr>
      <t xml:space="preserve"> 2,00%
</t>
    </r>
    <r>
      <rPr>
        <b/>
        <sz val="11"/>
        <color theme="1"/>
        <rFont val="Arial Narrow"/>
        <family val="2"/>
      </rPr>
      <t xml:space="preserve">
SUBTOTAL IMPUESTOS MUNICIPALES: 4.00%
</t>
    </r>
    <r>
      <rPr>
        <b/>
        <i/>
        <u/>
        <sz val="11"/>
        <color theme="1"/>
        <rFont val="Arial Narrow"/>
        <family val="2"/>
      </rPr>
      <t xml:space="preserve">
GRAN TOTAL IMPUESTOS DEPARTAMENTALES y MUNICIPALES APLICABLES: 8.40%</t>
    </r>
  </si>
  <si>
    <t>SERVICIO DE MANTENIMIENTO PREVENTIVO Y CORRECTIVO DE LAS PLANTAS ELECTRICAS, UPS Y SUBESTACION ELECTRICA UBICADOS EN LAS DIFERENTES SEDES A CARGO DEL INSTITUTO MUNICIPAL DE CULTURA Y TURISMO DE BUCARAMANGA</t>
  </si>
  <si>
    <t>CONFIGURACION DE UPS POR SOFTWARE</t>
  </si>
  <si>
    <t>INSTITUTO MUNICIPAL DE CULTURA Y TURISMO</t>
  </si>
  <si>
    <t>890.2045.94-9</t>
  </si>
  <si>
    <t>DANNYRIS OSORIO RUBIO</t>
  </si>
  <si>
    <t>PROFESIONAL ELABORACIÓN ESTUDIOS DEL SECTOR</t>
  </si>
  <si>
    <t>profesional.estudiosjuridica2@imct.gov.co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</si>
</sst>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4" formatCode="_-&quot;$&quot;\ * #,##0.00_-;\-&quot;$&quot;\ * #,##0.00_-;_-&quot;$&quot;\ * &quot;-&quot;??_-;_-@_-"/>
    <numFmt numFmtId="165" formatCode="_-&quot;$&quot;\ * #,##0_-;\-&quot;$&quot;\ * #,##0_-;_-&quot;$&quot;\ * &quot;-&quot;??_-;_-@_-"/>
  </numFmts>
  <fonts count="11" x14ac:knownFonts="1">
    <font>
      <sz val="12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1"/>
      <name val="Arial Narrow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sz val="11"/>
      <name val="Arial Narrow"/>
      <family val="2"/>
    </font>
    <font>
      <b/>
      <i/>
      <u/>
      <sz val="11"/>
      <color theme="1"/>
      <name val="Arial Narrow"/>
      <family val="2"/>
    </font>
    <font>
      <sz val="12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1F1F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0" fillId="0" borderId="0" applyFont="0" applyFill="0" applyBorder="0" applyAlignment="0" applyProtection="0"/>
    <xf numFmtId="41" fontId="10" fillId="0" borderId="0" applyFont="0" applyFill="0" applyBorder="0" applyAlignment="0" applyProtection="0"/>
  </cellStyleXfs>
  <cellXfs count="7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1" fontId="7" fillId="0" borderId="5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center" wrapText="1" indent="2"/>
    </xf>
    <xf numFmtId="3" fontId="7" fillId="0" borderId="5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top" wrapText="1"/>
    </xf>
    <xf numFmtId="1" fontId="6" fillId="0" borderId="5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165" fontId="7" fillId="0" borderId="5" xfId="1" applyNumberFormat="1" applyFont="1" applyBorder="1" applyAlignment="1">
      <alignment horizontal="center" vertical="center" shrinkToFit="1"/>
    </xf>
    <xf numFmtId="44" fontId="8" fillId="0" borderId="1" xfId="1" applyFont="1" applyBorder="1" applyAlignment="1">
      <alignment horizontal="right" vertical="center" wrapText="1"/>
    </xf>
    <xf numFmtId="165" fontId="8" fillId="0" borderId="1" xfId="1" applyNumberFormat="1" applyFont="1" applyBorder="1" applyAlignment="1">
      <alignment horizontal="right" vertical="center" wrapText="1"/>
    </xf>
    <xf numFmtId="0" fontId="5" fillId="3" borderId="2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horizontal="center" vertical="top" wrapText="1"/>
    </xf>
    <xf numFmtId="1" fontId="6" fillId="4" borderId="11" xfId="0" applyNumberFormat="1" applyFont="1" applyFill="1" applyBorder="1" applyAlignment="1">
      <alignment horizontal="center" vertical="center" shrinkToFit="1"/>
    </xf>
    <xf numFmtId="1" fontId="6" fillId="4" borderId="12" xfId="0" applyNumberFormat="1" applyFont="1" applyFill="1" applyBorder="1" applyAlignment="1">
      <alignment horizontal="center" vertical="center" shrinkToFit="1"/>
    </xf>
    <xf numFmtId="1" fontId="6" fillId="4" borderId="13" xfId="0" applyNumberFormat="1" applyFont="1" applyFill="1" applyBorder="1" applyAlignment="1">
      <alignment horizontal="center" vertical="center" shrinkToFi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  <xf numFmtId="0" fontId="5" fillId="4" borderId="4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right" vertical="center" wrapText="1"/>
    </xf>
    <xf numFmtId="0" fontId="5" fillId="0" borderId="9" xfId="0" applyFont="1" applyBorder="1" applyAlignment="1">
      <alignment horizontal="right" vertical="center" wrapText="1"/>
    </xf>
    <xf numFmtId="0" fontId="5" fillId="0" borderId="1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left" vertical="center" wrapText="1"/>
    </xf>
    <xf numFmtId="49" fontId="4" fillId="0" borderId="16" xfId="0" applyNumberFormat="1" applyFont="1" applyBorder="1" applyAlignment="1">
      <alignment horizontal="left" vertical="center" wrapText="1"/>
    </xf>
    <xf numFmtId="49" fontId="4" fillId="0" borderId="15" xfId="0" applyNumberFormat="1" applyFont="1" applyBorder="1" applyAlignment="1">
      <alignment horizontal="left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41" fontId="3" fillId="0" borderId="0" xfId="2" applyFont="1" applyAlignment="1">
      <alignment horizontal="center" vertical="center" wrapText="1"/>
    </xf>
    <xf numFmtId="41" fontId="3" fillId="4" borderId="1" xfId="2" applyFont="1" applyFill="1" applyBorder="1" applyAlignment="1">
      <alignment horizontal="center" vertical="center" wrapText="1"/>
    </xf>
    <xf numFmtId="41" fontId="7" fillId="0" borderId="5" xfId="2" applyFont="1" applyBorder="1" applyAlignment="1">
      <alignment horizontal="center" vertical="center" shrinkToFit="1"/>
    </xf>
    <xf numFmtId="41" fontId="6" fillId="0" borderId="6" xfId="2" applyFont="1" applyBorder="1" applyAlignment="1">
      <alignment horizontal="center" vertical="center" wrapText="1" shrinkToFit="1"/>
    </xf>
    <xf numFmtId="41" fontId="7" fillId="0" borderId="0" xfId="2" applyFont="1" applyAlignment="1">
      <alignment horizontal="center" vertical="center" wrapText="1" shrinkToFit="1"/>
    </xf>
    <xf numFmtId="41" fontId="7" fillId="0" borderId="1" xfId="2" applyFont="1" applyBorder="1" applyAlignment="1">
      <alignment horizontal="center" vertical="center" wrapText="1" shrinkToFit="1"/>
    </xf>
    <xf numFmtId="41" fontId="7" fillId="0" borderId="6" xfId="2" applyFont="1" applyBorder="1" applyAlignment="1">
      <alignment horizontal="center" vertical="center" wrapText="1" shrinkToFit="1"/>
    </xf>
    <xf numFmtId="41" fontId="4" fillId="0" borderId="0" xfId="2" applyFont="1" applyAlignment="1">
      <alignment horizontal="center" vertical="center" wrapText="1"/>
    </xf>
  </cellXfs>
  <cellStyles count="3">
    <cellStyle name="Millares [0]" xfId="2" builtinId="6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rofesional.estudiosjuridica2@imct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CE992-C492-2541-968D-F4846AC734A6}">
  <dimension ref="B2:H43"/>
  <sheetViews>
    <sheetView tabSelected="1" zoomScale="120" zoomScaleNormal="120" workbookViewId="0">
      <selection activeCell="H20" sqref="H20"/>
    </sheetView>
  </sheetViews>
  <sheetFormatPr baseColWidth="10" defaultColWidth="10.6640625" defaultRowHeight="14" x14ac:dyDescent="0.2"/>
  <cols>
    <col min="1" max="1" width="3.5" style="2" customWidth="1"/>
    <col min="2" max="2" width="13" style="3" customWidth="1"/>
    <col min="3" max="3" width="44.6640625" style="2" customWidth="1"/>
    <col min="4" max="4" width="14.1640625" style="2" customWidth="1"/>
    <col min="5" max="5" width="16" style="2" customWidth="1"/>
    <col min="6" max="6" width="8" style="7" bestFit="1" customWidth="1"/>
    <col min="7" max="7" width="12.6640625" style="2" bestFit="1" customWidth="1"/>
    <col min="8" max="8" width="10.6640625" style="71"/>
    <col min="9" max="16384" width="10.6640625" style="2"/>
  </cols>
  <sheetData>
    <row r="2" spans="2:8" x14ac:dyDescent="0.2">
      <c r="B2" s="48" t="s">
        <v>29</v>
      </c>
      <c r="C2" s="48"/>
      <c r="D2" s="48"/>
      <c r="E2" s="48"/>
      <c r="F2" s="48"/>
      <c r="G2" s="48"/>
      <c r="H2" s="48"/>
    </row>
    <row r="3" spans="2:8" x14ac:dyDescent="0.2">
      <c r="F3" s="2"/>
      <c r="G3" s="7"/>
    </row>
    <row r="4" spans="2:8" ht="63" customHeight="1" x14ac:dyDescent="0.2">
      <c r="B4" s="49" t="s">
        <v>30</v>
      </c>
      <c r="C4" s="50"/>
      <c r="D4" s="51" t="s">
        <v>40</v>
      </c>
      <c r="E4" s="51"/>
      <c r="F4" s="51"/>
      <c r="G4" s="51"/>
      <c r="H4" s="51"/>
    </row>
    <row r="5" spans="2:8" x14ac:dyDescent="0.2">
      <c r="F5" s="2"/>
      <c r="G5" s="7"/>
    </row>
    <row r="6" spans="2:8" x14ac:dyDescent="0.2">
      <c r="B6" s="52" t="s">
        <v>31</v>
      </c>
      <c r="C6" s="53"/>
      <c r="D6" s="53"/>
      <c r="E6" s="53"/>
      <c r="F6" s="53"/>
      <c r="G6" s="53"/>
      <c r="H6" s="54"/>
    </row>
    <row r="7" spans="2:8" x14ac:dyDescent="0.2">
      <c r="C7" s="20"/>
      <c r="D7" s="3"/>
      <c r="E7" s="3"/>
      <c r="F7" s="3"/>
      <c r="G7" s="3"/>
      <c r="H7" s="64"/>
    </row>
    <row r="8" spans="2:8" ht="15" x14ac:dyDescent="0.2">
      <c r="B8" s="21" t="s">
        <v>32</v>
      </c>
      <c r="C8" s="55" t="s">
        <v>42</v>
      </c>
      <c r="D8" s="56"/>
      <c r="E8" s="56"/>
      <c r="F8" s="56"/>
      <c r="G8" s="56"/>
      <c r="H8" s="57"/>
    </row>
    <row r="9" spans="2:8" ht="15" x14ac:dyDescent="0.2">
      <c r="B9" s="21" t="s">
        <v>33</v>
      </c>
      <c r="C9" s="55" t="s">
        <v>43</v>
      </c>
      <c r="D9" s="56"/>
      <c r="E9" s="56"/>
      <c r="F9" s="56"/>
      <c r="G9" s="56"/>
      <c r="H9" s="57"/>
    </row>
    <row r="10" spans="2:8" ht="15" x14ac:dyDescent="0.2">
      <c r="B10" s="21" t="s">
        <v>34</v>
      </c>
      <c r="C10" s="55" t="s">
        <v>44</v>
      </c>
      <c r="D10" s="56"/>
      <c r="E10" s="56"/>
      <c r="F10" s="56"/>
      <c r="G10" s="56"/>
      <c r="H10" s="57"/>
    </row>
    <row r="11" spans="2:8" ht="15" x14ac:dyDescent="0.2">
      <c r="B11" s="21" t="s">
        <v>35</v>
      </c>
      <c r="C11" s="55" t="s">
        <v>45</v>
      </c>
      <c r="D11" s="56"/>
      <c r="E11" s="56"/>
      <c r="F11" s="56"/>
      <c r="G11" s="56"/>
      <c r="H11" s="57"/>
    </row>
    <row r="12" spans="2:8" ht="15" x14ac:dyDescent="0.2">
      <c r="B12" s="21" t="s">
        <v>36</v>
      </c>
      <c r="C12" s="55" t="s">
        <v>46</v>
      </c>
      <c r="D12" s="56"/>
      <c r="E12" s="56"/>
      <c r="F12" s="56"/>
      <c r="G12" s="56"/>
      <c r="H12" s="57"/>
    </row>
    <row r="13" spans="2:8" x14ac:dyDescent="0.2">
      <c r="C13" s="22"/>
      <c r="D13" s="22"/>
      <c r="E13" s="22"/>
      <c r="F13" s="22"/>
      <c r="G13" s="22"/>
    </row>
    <row r="14" spans="2:8" x14ac:dyDescent="0.2">
      <c r="B14" s="52" t="s">
        <v>37</v>
      </c>
      <c r="C14" s="53"/>
      <c r="D14" s="53"/>
      <c r="E14" s="53"/>
      <c r="F14" s="53"/>
      <c r="G14" s="53"/>
      <c r="H14" s="54"/>
    </row>
    <row r="16" spans="2:8" ht="45" x14ac:dyDescent="0.2">
      <c r="B16" s="23" t="s">
        <v>3</v>
      </c>
      <c r="C16" s="24" t="s">
        <v>4</v>
      </c>
      <c r="D16" s="23" t="s">
        <v>5</v>
      </c>
      <c r="E16" s="23" t="s">
        <v>6</v>
      </c>
      <c r="F16" s="23" t="s">
        <v>7</v>
      </c>
      <c r="G16" s="23" t="s">
        <v>8</v>
      </c>
      <c r="H16" s="65" t="s">
        <v>9</v>
      </c>
    </row>
    <row r="17" spans="2:8" ht="14" customHeight="1" x14ac:dyDescent="0.2">
      <c r="B17" s="37" t="s">
        <v>0</v>
      </c>
      <c r="C17" s="38"/>
      <c r="D17" s="38"/>
      <c r="E17" s="38"/>
      <c r="F17" s="38"/>
      <c r="G17" s="38"/>
      <c r="H17" s="39"/>
    </row>
    <row r="18" spans="2:8" ht="14" customHeight="1" x14ac:dyDescent="0.2">
      <c r="B18" s="37" t="s">
        <v>13</v>
      </c>
      <c r="C18" s="38"/>
      <c r="D18" s="38"/>
      <c r="E18" s="38"/>
      <c r="F18" s="38"/>
      <c r="G18" s="38"/>
      <c r="H18" s="39"/>
    </row>
    <row r="19" spans="2:8" ht="75" x14ac:dyDescent="0.2">
      <c r="B19" s="18">
        <v>1</v>
      </c>
      <c r="C19" s="17" t="s">
        <v>19</v>
      </c>
      <c r="D19" s="10">
        <v>1</v>
      </c>
      <c r="E19" s="10">
        <v>2</v>
      </c>
      <c r="F19" s="12" t="s">
        <v>1</v>
      </c>
      <c r="G19" s="25"/>
      <c r="H19" s="66">
        <f>G19*E19</f>
        <v>0</v>
      </c>
    </row>
    <row r="20" spans="2:8" ht="60" x14ac:dyDescent="0.2">
      <c r="B20" s="18">
        <v>2</v>
      </c>
      <c r="C20" s="17" t="s">
        <v>18</v>
      </c>
      <c r="D20" s="10">
        <v>1</v>
      </c>
      <c r="E20" s="10">
        <v>2</v>
      </c>
      <c r="F20" s="12" t="s">
        <v>1</v>
      </c>
      <c r="G20" s="25"/>
      <c r="H20" s="66">
        <f>G20*E20</f>
        <v>0</v>
      </c>
    </row>
    <row r="21" spans="2:8" x14ac:dyDescent="0.2">
      <c r="B21" s="28" t="s">
        <v>14</v>
      </c>
      <c r="C21" s="29"/>
      <c r="D21" s="29"/>
      <c r="E21" s="29"/>
      <c r="F21" s="29"/>
      <c r="G21" s="29"/>
      <c r="H21" s="30"/>
    </row>
    <row r="22" spans="2:8" ht="14" customHeight="1" x14ac:dyDescent="0.2">
      <c r="B22" s="18">
        <v>3</v>
      </c>
      <c r="C22" s="11" t="s">
        <v>15</v>
      </c>
      <c r="D22" s="10">
        <v>1</v>
      </c>
      <c r="E22" s="10">
        <v>1</v>
      </c>
      <c r="F22" s="12" t="s">
        <v>1</v>
      </c>
      <c r="G22" s="13"/>
      <c r="H22" s="66">
        <f>G22*E22</f>
        <v>0</v>
      </c>
    </row>
    <row r="23" spans="2:8" x14ac:dyDescent="0.2">
      <c r="B23" s="31" t="s">
        <v>16</v>
      </c>
      <c r="C23" s="32"/>
      <c r="D23" s="32"/>
      <c r="E23" s="32"/>
      <c r="F23" s="32"/>
      <c r="G23" s="32"/>
      <c r="H23" s="33"/>
    </row>
    <row r="24" spans="2:8" ht="135" x14ac:dyDescent="0.2">
      <c r="B24" s="19">
        <v>4</v>
      </c>
      <c r="C24" s="15" t="s">
        <v>17</v>
      </c>
      <c r="D24" s="14">
        <v>1</v>
      </c>
      <c r="E24" s="14">
        <v>1</v>
      </c>
      <c r="F24" s="16" t="s">
        <v>1</v>
      </c>
      <c r="G24" s="25"/>
      <c r="H24" s="66">
        <f>G24*E24</f>
        <v>0</v>
      </c>
    </row>
    <row r="25" spans="2:8" x14ac:dyDescent="0.2">
      <c r="B25" s="41" t="s">
        <v>2</v>
      </c>
      <c r="C25" s="42"/>
      <c r="D25" s="42"/>
      <c r="E25" s="42"/>
      <c r="F25" s="43"/>
      <c r="G25" s="44"/>
      <c r="H25" s="67">
        <f>+H19+H20+H22+H24</f>
        <v>0</v>
      </c>
    </row>
    <row r="26" spans="2:8" x14ac:dyDescent="0.2">
      <c r="B26" s="5"/>
      <c r="C26" s="8"/>
      <c r="D26" s="5"/>
      <c r="E26" s="5"/>
      <c r="F26" s="6"/>
      <c r="G26" s="5"/>
      <c r="H26" s="68"/>
    </row>
    <row r="27" spans="2:8" x14ac:dyDescent="0.2">
      <c r="B27" s="34" t="s">
        <v>12</v>
      </c>
      <c r="C27" s="35"/>
      <c r="D27" s="35"/>
      <c r="E27" s="35"/>
      <c r="F27" s="35"/>
      <c r="G27" s="35"/>
      <c r="H27" s="36"/>
    </row>
    <row r="28" spans="2:8" ht="45" x14ac:dyDescent="0.2">
      <c r="B28" s="23" t="s">
        <v>3</v>
      </c>
      <c r="C28" s="24" t="s">
        <v>4</v>
      </c>
      <c r="D28" s="40" t="s">
        <v>10</v>
      </c>
      <c r="E28" s="40"/>
      <c r="F28" s="23" t="s">
        <v>7</v>
      </c>
      <c r="G28" s="23" t="s">
        <v>8</v>
      </c>
      <c r="H28" s="65" t="s">
        <v>9</v>
      </c>
    </row>
    <row r="29" spans="2:8" ht="16.25" customHeight="1" x14ac:dyDescent="0.2">
      <c r="B29" s="34" t="s">
        <v>25</v>
      </c>
      <c r="C29" s="35"/>
      <c r="D29" s="35"/>
      <c r="E29" s="35"/>
      <c r="F29" s="35"/>
      <c r="G29" s="35"/>
      <c r="H29" s="36"/>
    </row>
    <row r="30" spans="2:8" ht="15" x14ac:dyDescent="0.2">
      <c r="B30" s="1">
        <v>1</v>
      </c>
      <c r="C30" s="9" t="s">
        <v>20</v>
      </c>
      <c r="D30" s="45">
        <v>1</v>
      </c>
      <c r="E30" s="45"/>
      <c r="F30" s="4" t="s">
        <v>1</v>
      </c>
      <c r="G30" s="27"/>
      <c r="H30" s="69">
        <f>G30*D30</f>
        <v>0</v>
      </c>
    </row>
    <row r="31" spans="2:8" ht="15" x14ac:dyDescent="0.2">
      <c r="B31" s="1">
        <v>2</v>
      </c>
      <c r="C31" s="9" t="s">
        <v>21</v>
      </c>
      <c r="D31" s="45">
        <v>1</v>
      </c>
      <c r="E31" s="45"/>
      <c r="F31" s="4" t="s">
        <v>1</v>
      </c>
      <c r="G31" s="27"/>
      <c r="H31" s="69">
        <f t="shared" ref="H30:H37" si="0">G31*D31</f>
        <v>0</v>
      </c>
    </row>
    <row r="32" spans="2:8" ht="15" x14ac:dyDescent="0.2">
      <c r="B32" s="1">
        <v>3</v>
      </c>
      <c r="C32" s="9" t="s">
        <v>22</v>
      </c>
      <c r="D32" s="45">
        <v>1</v>
      </c>
      <c r="E32" s="45"/>
      <c r="F32" s="4" t="s">
        <v>1</v>
      </c>
      <c r="G32" s="27"/>
      <c r="H32" s="69">
        <f t="shared" si="0"/>
        <v>0</v>
      </c>
    </row>
    <row r="33" spans="2:8" ht="15" x14ac:dyDescent="0.2">
      <c r="B33" s="1">
        <v>4</v>
      </c>
      <c r="C33" s="9" t="s">
        <v>23</v>
      </c>
      <c r="D33" s="45">
        <v>1</v>
      </c>
      <c r="E33" s="45"/>
      <c r="F33" s="4" t="s">
        <v>1</v>
      </c>
      <c r="G33" s="27"/>
      <c r="H33" s="69">
        <f t="shared" si="0"/>
        <v>0</v>
      </c>
    </row>
    <row r="34" spans="2:8" ht="15" x14ac:dyDescent="0.2">
      <c r="B34" s="1">
        <v>5</v>
      </c>
      <c r="C34" s="9" t="s">
        <v>24</v>
      </c>
      <c r="D34" s="45">
        <v>1</v>
      </c>
      <c r="E34" s="45"/>
      <c r="F34" s="4" t="s">
        <v>1</v>
      </c>
      <c r="G34" s="27"/>
      <c r="H34" s="69">
        <f t="shared" si="0"/>
        <v>0</v>
      </c>
    </row>
    <row r="35" spans="2:8" x14ac:dyDescent="0.2">
      <c r="B35" s="34" t="s">
        <v>27</v>
      </c>
      <c r="C35" s="35"/>
      <c r="D35" s="35"/>
      <c r="E35" s="35"/>
      <c r="F35" s="35"/>
      <c r="G35" s="35"/>
      <c r="H35" s="36"/>
    </row>
    <row r="36" spans="2:8" ht="15" x14ac:dyDescent="0.2">
      <c r="B36" s="1">
        <v>6</v>
      </c>
      <c r="C36" s="9" t="s">
        <v>26</v>
      </c>
      <c r="D36" s="45">
        <v>1</v>
      </c>
      <c r="E36" s="45"/>
      <c r="F36" s="4" t="s">
        <v>1</v>
      </c>
      <c r="G36" s="26"/>
      <c r="H36" s="69">
        <f t="shared" si="0"/>
        <v>0</v>
      </c>
    </row>
    <row r="37" spans="2:8" ht="15" x14ac:dyDescent="0.2">
      <c r="B37" s="1">
        <v>7</v>
      </c>
      <c r="C37" s="9" t="s">
        <v>41</v>
      </c>
      <c r="D37" s="46">
        <v>1</v>
      </c>
      <c r="E37" s="47"/>
      <c r="F37" s="4" t="s">
        <v>1</v>
      </c>
      <c r="G37" s="26"/>
      <c r="H37" s="69">
        <f t="shared" si="0"/>
        <v>0</v>
      </c>
    </row>
    <row r="38" spans="2:8" x14ac:dyDescent="0.2">
      <c r="B38" s="41" t="s">
        <v>11</v>
      </c>
      <c r="C38" s="42"/>
      <c r="D38" s="42"/>
      <c r="E38" s="42"/>
      <c r="F38" s="43"/>
      <c r="G38" s="44"/>
      <c r="H38" s="70">
        <f>+SUM(H30:H34)+SUM(H36:H37)</f>
        <v>0</v>
      </c>
    </row>
    <row r="39" spans="2:8" x14ac:dyDescent="0.2">
      <c r="B39" s="41" t="s">
        <v>28</v>
      </c>
      <c r="C39" s="42"/>
      <c r="D39" s="42"/>
      <c r="E39" s="42"/>
      <c r="F39" s="43"/>
      <c r="G39" s="44"/>
      <c r="H39" s="70">
        <f>+H25+H38</f>
        <v>0</v>
      </c>
    </row>
    <row r="40" spans="2:8" x14ac:dyDescent="0.2">
      <c r="B40" s="5"/>
      <c r="C40" s="8"/>
      <c r="D40" s="5"/>
      <c r="E40" s="5"/>
      <c r="F40" s="6"/>
      <c r="G40" s="5"/>
      <c r="H40" s="68"/>
    </row>
    <row r="41" spans="2:8" x14ac:dyDescent="0.2">
      <c r="B41" s="58" t="s">
        <v>38</v>
      </c>
      <c r="C41" s="59"/>
      <c r="D41" s="59"/>
      <c r="E41" s="59"/>
      <c r="F41" s="59"/>
      <c r="G41" s="59"/>
      <c r="H41" s="60"/>
    </row>
    <row r="42" spans="2:8" x14ac:dyDescent="0.2">
      <c r="F42" s="2"/>
      <c r="G42" s="7"/>
    </row>
    <row r="43" spans="2:8" ht="292.25" customHeight="1" x14ac:dyDescent="0.2">
      <c r="B43" s="61" t="s">
        <v>39</v>
      </c>
      <c r="C43" s="62"/>
      <c r="D43" s="62"/>
      <c r="E43" s="62"/>
      <c r="F43" s="62"/>
      <c r="G43" s="62"/>
      <c r="H43" s="63"/>
    </row>
  </sheetData>
  <mergeCells count="30">
    <mergeCell ref="B41:H41"/>
    <mergeCell ref="B43:H43"/>
    <mergeCell ref="C9:H9"/>
    <mergeCell ref="C10:H10"/>
    <mergeCell ref="C11:H11"/>
    <mergeCell ref="C12:H12"/>
    <mergeCell ref="B14:H14"/>
    <mergeCell ref="B35:H35"/>
    <mergeCell ref="B38:G38"/>
    <mergeCell ref="B39:G39"/>
    <mergeCell ref="D36:E36"/>
    <mergeCell ref="D37:E37"/>
    <mergeCell ref="B2:H2"/>
    <mergeCell ref="B4:C4"/>
    <mergeCell ref="D4:H4"/>
    <mergeCell ref="B6:H6"/>
    <mergeCell ref="C8:H8"/>
    <mergeCell ref="D30:E30"/>
    <mergeCell ref="D31:E31"/>
    <mergeCell ref="D32:E32"/>
    <mergeCell ref="D33:E33"/>
    <mergeCell ref="D34:E34"/>
    <mergeCell ref="B21:H21"/>
    <mergeCell ref="B23:H23"/>
    <mergeCell ref="B29:H29"/>
    <mergeCell ref="B17:H17"/>
    <mergeCell ref="B18:H18"/>
    <mergeCell ref="D28:E28"/>
    <mergeCell ref="B27:H27"/>
    <mergeCell ref="B25:G25"/>
  </mergeCells>
  <hyperlinks>
    <hyperlink ref="C12" r:id="rId1" xr:uid="{3900B01E-C695-2446-81A4-CBCF658D7CC3}"/>
  </hyperlink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Dannyris Osotio Rubio</dc:creator>
  <cp:lastModifiedBy>Dannyris Osotio Rubio</cp:lastModifiedBy>
  <dcterms:created xsi:type="dcterms:W3CDTF">2026-01-26T21:10:20Z</dcterms:created>
  <dcterms:modified xsi:type="dcterms:W3CDTF">2026-03-11T19:35:22Z</dcterms:modified>
</cp:coreProperties>
</file>